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6.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7.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8.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9.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0.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10830190\Desktop\OLI\hp反映\"/>
    </mc:Choice>
  </mc:AlternateContent>
  <xr:revisionPtr revIDLastSave="0" documentId="13_ncr:1_{9533879C-D37E-4007-980D-E32C612B8D0E}" xr6:coauthVersionLast="47" xr6:coauthVersionMax="47" xr10:uidLastSave="{00000000-0000-0000-0000-000000000000}"/>
  <workbookProtection workbookAlgorithmName="SHA-512" workbookHashValue="MxSJsysXhAvNx76EHjO0u6MxQX9uOlQbiiagjei/1Aqw6LNsYIIV8fKbb1b3tpO7481DxhAkMOZJeso/WIll4w==" workbookSaltValue="ms5Sdc5MtoQ8g7ue09Emww==" workbookSpinCount="100000" lockStructure="1"/>
  <bookViews>
    <workbookView xWindow="2232" yWindow="168" windowWidth="16104" windowHeight="12036" xr2:uid="{00000000-000D-0000-FFFF-FFFF00000000}"/>
  </bookViews>
  <sheets>
    <sheet name="健康保険被保険者(異動)届" sheetId="1" r:id="rId1"/>
    <sheet name="裏面【別紙】" sheetId="5" r:id="rId2"/>
    <sheet name="記入例①" sheetId="26" r:id="rId3"/>
    <sheet name="記入例②" sheetId="18" r:id="rId4"/>
    <sheet name="記入例③" sheetId="19" r:id="rId5"/>
    <sheet name="記入例④" sheetId="20" r:id="rId6"/>
    <sheet name="記入例⑤" sheetId="21" r:id="rId7"/>
    <sheet name="記入例⑥" sheetId="22" r:id="rId8"/>
    <sheet name="記入例⑦" sheetId="23" r:id="rId9"/>
    <sheet name="記入例⑧" sheetId="24" r:id="rId10"/>
    <sheet name="続柄コード" sheetId="6" state="hidden" r:id="rId11"/>
    <sheet name="事業所情報" sheetId="25" state="hidden" r:id="rId12"/>
    <sheet name="認定・削除理由" sheetId="28" state="hidden" r:id="rId13"/>
  </sheets>
  <definedNames>
    <definedName name="_xlnm._FilterDatabase" localSheetId="11" hidden="1">事業所情報!$B$1:$G$1</definedName>
    <definedName name="_xlnm.Print_Area" localSheetId="2">記入例①!$B$2:$BD$90</definedName>
    <definedName name="_xlnm.Print_Area" localSheetId="3">記入例②!$B$2:$BD$90</definedName>
    <definedName name="_xlnm.Print_Area" localSheetId="4">記入例③!$B$2:$BD$90</definedName>
    <definedName name="_xlnm.Print_Area" localSheetId="5">記入例④!$B$2:$BD$90</definedName>
    <definedName name="_xlnm.Print_Area" localSheetId="6">記入例⑤!$B$2:$BD$90</definedName>
    <definedName name="_xlnm.Print_Area" localSheetId="7">記入例⑥!$B$2:$BD$90</definedName>
    <definedName name="_xlnm.Print_Area" localSheetId="8">記入例⑦!$B$2:$BD$90</definedName>
    <definedName name="_xlnm.Print_Area" localSheetId="9">記入例⑧!$B$2:$BD$90</definedName>
    <definedName name="_xlnm.Print_Area" localSheetId="0">'健康保険被保険者(異動)届'!$B$4:$BD$90</definedName>
    <definedName name="_xlnm.Print_Area" localSheetId="1">裏面【別紙】!$A$1:$M$83</definedName>
    <definedName name="続柄コード">続柄コード!$A$3:$A$24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B6" i="1" l="1"/>
  <c r="B7" i="1"/>
  <c r="B8" i="1"/>
  <c r="B9" i="1"/>
  <c r="B10" i="1"/>
  <c r="AL58" i="1" l="1"/>
  <c r="AL41" i="1"/>
  <c r="AL24" i="1"/>
  <c r="J81" i="1"/>
  <c r="AD62" i="1"/>
  <c r="AD45" i="1"/>
  <c r="AD28" i="1"/>
  <c r="J77" i="1" l="1"/>
  <c r="J79" i="1"/>
</calcChain>
</file>

<file path=xl/sharedStrings.xml><?xml version="1.0" encoding="utf-8"?>
<sst xmlns="http://schemas.openxmlformats.org/spreadsheetml/2006/main" count="2142" uniqueCount="431">
  <si>
    <t xml:space="preserve"> ※扶養削除の場合は必ず健康保険証を添付してください。</t>
    <rPh sb="2" eb="4">
      <t>フヨウ</t>
    </rPh>
    <rPh sb="4" eb="6">
      <t>サクジョ</t>
    </rPh>
    <rPh sb="7" eb="9">
      <t>バアイ</t>
    </rPh>
    <rPh sb="10" eb="11">
      <t>カナラ</t>
    </rPh>
    <rPh sb="12" eb="14">
      <t>ケンコウ</t>
    </rPh>
    <rPh sb="14" eb="17">
      <t>ホケンショウ</t>
    </rPh>
    <rPh sb="18" eb="20">
      <t>テンプ</t>
    </rPh>
    <phoneticPr fontId="3"/>
  </si>
  <si>
    <t>健康保険被扶養者（異動）届</t>
    <rPh sb="0" eb="2">
      <t>ケンコウ</t>
    </rPh>
    <rPh sb="2" eb="4">
      <t>ホケン</t>
    </rPh>
    <rPh sb="4" eb="8">
      <t>ヒフヨウシャ</t>
    </rPh>
    <rPh sb="9" eb="11">
      <t>イドウ</t>
    </rPh>
    <rPh sb="12" eb="13">
      <t>トドケ</t>
    </rPh>
    <phoneticPr fontId="3"/>
  </si>
  <si>
    <t>常務理事</t>
    <rPh sb="0" eb="2">
      <t>ジョウム</t>
    </rPh>
    <rPh sb="2" eb="4">
      <t>リジ</t>
    </rPh>
    <phoneticPr fontId="3"/>
  </si>
  <si>
    <t>事務長</t>
    <rPh sb="0" eb="3">
      <t>ジムチョウ</t>
    </rPh>
    <phoneticPr fontId="3"/>
  </si>
  <si>
    <t>担当者</t>
    <rPh sb="0" eb="3">
      <t>タントウシャ</t>
    </rPh>
    <phoneticPr fontId="3"/>
  </si>
  <si>
    <t>　扶養認定　　　扶養削除</t>
    <rPh sb="1" eb="3">
      <t>フヨウ</t>
    </rPh>
    <rPh sb="3" eb="5">
      <t>ニンテイ</t>
    </rPh>
    <rPh sb="8" eb="10">
      <t>フヨウ</t>
    </rPh>
    <rPh sb="10" eb="12">
      <t>サクジョ</t>
    </rPh>
    <phoneticPr fontId="3"/>
  </si>
  <si>
    <t>※該当するものにチェックしてください</t>
    <rPh sb="1" eb="3">
      <t>ガイトウ</t>
    </rPh>
    <phoneticPr fontId="3"/>
  </si>
  <si>
    <t>被保険者欄</t>
    <rPh sb="0" eb="4">
      <t>ヒホケンシャ</t>
    </rPh>
    <rPh sb="4" eb="5">
      <t>ラン</t>
    </rPh>
    <phoneticPr fontId="3"/>
  </si>
  <si>
    <t>被保険者氏名　　＊自署の場合は押印不要</t>
    <rPh sb="0" eb="4">
      <t>ヒホケンシャ</t>
    </rPh>
    <rPh sb="4" eb="6">
      <t>シメイ</t>
    </rPh>
    <rPh sb="9" eb="11">
      <t>ジショ</t>
    </rPh>
    <rPh sb="12" eb="14">
      <t>バアイ</t>
    </rPh>
    <rPh sb="15" eb="17">
      <t>オウイン</t>
    </rPh>
    <rPh sb="17" eb="19">
      <t>フヨウ</t>
    </rPh>
    <phoneticPr fontId="3"/>
  </si>
  <si>
    <t>性別</t>
    <rPh sb="0" eb="2">
      <t>セイベツ</t>
    </rPh>
    <phoneticPr fontId="3"/>
  </si>
  <si>
    <r>
      <rPr>
        <sz val="10"/>
        <rFont val="ＭＳ Ｐゴシック"/>
        <family val="3"/>
        <charset val="128"/>
      </rPr>
      <t>所属会社・ロケ</t>
    </r>
    <r>
      <rPr>
        <sz val="8"/>
        <rFont val="ＭＳ Ｐゴシック"/>
        <family val="3"/>
        <charset val="128"/>
      </rPr>
      <t>(略称可)</t>
    </r>
    <rPh sb="0" eb="2">
      <t>ショゾク</t>
    </rPh>
    <rPh sb="2" eb="4">
      <t>ガイシャ</t>
    </rPh>
    <rPh sb="8" eb="10">
      <t>リャクショウ</t>
    </rPh>
    <rPh sb="10" eb="11">
      <t>カ</t>
    </rPh>
    <phoneticPr fontId="3"/>
  </si>
  <si>
    <t>連絡の取れる連絡先</t>
    <rPh sb="0" eb="2">
      <t>レンラク</t>
    </rPh>
    <rPh sb="3" eb="4">
      <t>ト</t>
    </rPh>
    <rPh sb="6" eb="9">
      <t>レンラクサキ</t>
    </rPh>
    <phoneticPr fontId="3"/>
  </si>
  <si>
    <t xml:space="preserve">㊞   </t>
    <phoneticPr fontId="3"/>
  </si>
  <si>
    <t>（退職者は記入不要）</t>
    <rPh sb="1" eb="4">
      <t>タイショクシャ</t>
    </rPh>
    <rPh sb="5" eb="7">
      <t>キニュウ</t>
    </rPh>
    <rPh sb="7" eb="9">
      <t>フヨウ</t>
    </rPh>
    <phoneticPr fontId="3"/>
  </si>
  <si>
    <t>（電話番号）</t>
    <rPh sb="1" eb="3">
      <t>デンワ</t>
    </rPh>
    <rPh sb="3" eb="5">
      <t>バンゴウ</t>
    </rPh>
    <phoneticPr fontId="3"/>
  </si>
  <si>
    <t>男　　女</t>
    <rPh sb="0" eb="1">
      <t>オトコ</t>
    </rPh>
    <rPh sb="3" eb="4">
      <t>オンナ</t>
    </rPh>
    <phoneticPr fontId="3"/>
  </si>
  <si>
    <t>住民票
住所</t>
    <rPh sb="0" eb="3">
      <t>ジュウミンヒョウ</t>
    </rPh>
    <rPh sb="4" eb="6">
      <t>ジュウショ</t>
    </rPh>
    <phoneticPr fontId="3"/>
  </si>
  <si>
    <t>〒</t>
    <phoneticPr fontId="3"/>
  </si>
  <si>
    <t>－</t>
    <phoneticPr fontId="3"/>
  </si>
  <si>
    <t>※被扶養者が4名以上いる場合は、異動届を追加してください</t>
    <phoneticPr fontId="3"/>
  </si>
  <si>
    <t>被扶養者欄①</t>
    <rPh sb="0" eb="4">
      <t>ヒフヨウシャ</t>
    </rPh>
    <rPh sb="4" eb="5">
      <t>ラン</t>
    </rPh>
    <phoneticPr fontId="3"/>
  </si>
  <si>
    <t>氏　名</t>
    <rPh sb="0" eb="1">
      <t>シ</t>
    </rPh>
    <rPh sb="2" eb="3">
      <t>ナ</t>
    </rPh>
    <phoneticPr fontId="3"/>
  </si>
  <si>
    <t>(フリガナ)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</si>
  <si>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</si>
  <si>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</si>
  <si>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</si>
  <si>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</si>
  <si>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　男　　　女</t>
    <rPh sb="1" eb="2">
      <t>オトコ</t>
    </rPh>
    <rPh sb="5" eb="6">
      <t>オンナ</t>
    </rPh>
    <phoneticPr fontId="3"/>
  </si>
  <si>
    <t>(氏)</t>
    <rPh sb="1" eb="2">
      <t>シ</t>
    </rPh>
    <phoneticPr fontId="3"/>
  </si>
  <si>
    <t>(名)</t>
    <rPh sb="1" eb="2">
      <t>メイ</t>
    </rPh>
    <phoneticPr fontId="3"/>
  </si>
  <si>
    <t>S</t>
    <phoneticPr fontId="3"/>
  </si>
  <si>
    <t>H</t>
    <phoneticPr fontId="3"/>
  </si>
  <si>
    <t>R</t>
    <phoneticPr fontId="3"/>
  </si>
  <si>
    <t>続柄/
コード</t>
    <rPh sb="0" eb="2">
      <t>ゾクガラ</t>
    </rPh>
    <phoneticPr fontId="3"/>
  </si>
  <si>
    <t>(続柄)</t>
    <rPh sb="1" eb="3">
      <t>ゾクガラ</t>
    </rPh>
    <phoneticPr fontId="3"/>
  </si>
  <si>
    <t>(コード)</t>
    <phoneticPr fontId="3"/>
  </si>
  <si>
    <t>職業</t>
    <rPh sb="0" eb="2">
      <t>ショクギョウ</t>
    </rPh>
    <phoneticPr fontId="3"/>
  </si>
  <si>
    <t>※プルダウンから選択、または裏面「続柄コード」参照</t>
    <rPh sb="8" eb="10">
      <t>センタク</t>
    </rPh>
    <rPh sb="14" eb="16">
      <t>ウラメン</t>
    </rPh>
    <rPh sb="17" eb="19">
      <t>ゾクガラ</t>
    </rPh>
    <rPh sb="23" eb="25">
      <t>サンショウ</t>
    </rPh>
    <phoneticPr fontId="3"/>
  </si>
  <si>
    <t>該当日</t>
    <rPh sb="0" eb="2">
      <t>ガイトウ</t>
    </rPh>
    <rPh sb="2" eb="3">
      <t>ビ</t>
    </rPh>
    <phoneticPr fontId="3"/>
  </si>
  <si>
    <t>月</t>
    <rPh sb="0" eb="1">
      <t>ゲツ</t>
    </rPh>
    <phoneticPr fontId="3"/>
  </si>
  <si>
    <t>認定・削除理由</t>
    <rPh sb="0" eb="2">
      <t>ニンテイ</t>
    </rPh>
    <rPh sb="3" eb="5">
      <t>サクジョ</t>
    </rPh>
    <rPh sb="5" eb="7">
      <t>リユウ</t>
    </rPh>
    <phoneticPr fontId="3"/>
  </si>
  <si>
    <t>年間総収入</t>
    <rPh sb="0" eb="2">
      <t>ネンカン</t>
    </rPh>
    <rPh sb="2" eb="3">
      <t>ソウ</t>
    </rPh>
    <rPh sb="3" eb="5">
      <t>シュウニュウ</t>
    </rPh>
    <phoneticPr fontId="3"/>
  </si>
  <si>
    <t>　　就職：就職日（資格取得日）、死亡：死亡日</t>
    <rPh sb="2" eb="4">
      <t>シュウショク</t>
    </rPh>
    <rPh sb="5" eb="7">
      <t>シュウショク</t>
    </rPh>
    <rPh sb="7" eb="8">
      <t>ビ</t>
    </rPh>
    <rPh sb="9" eb="11">
      <t>シカク</t>
    </rPh>
    <rPh sb="11" eb="13">
      <t>シュトク</t>
    </rPh>
    <rPh sb="13" eb="14">
      <t>ヒ</t>
    </rPh>
    <rPh sb="16" eb="18">
      <t>シボウ</t>
    </rPh>
    <rPh sb="19" eb="22">
      <t>シボウビ</t>
    </rPh>
    <phoneticPr fontId="3"/>
  </si>
  <si>
    <t>万円</t>
    <rPh sb="0" eb="1">
      <t>マン</t>
    </rPh>
    <rPh sb="1" eb="2">
      <t>エン</t>
    </rPh>
    <phoneticPr fontId="3"/>
  </si>
  <si>
    <r>
      <t xml:space="preserve">居所
</t>
    </r>
    <r>
      <rPr>
        <sz val="8"/>
        <rFont val="ＭＳ Ｐゴシック"/>
        <family val="3"/>
        <charset val="128"/>
      </rPr>
      <t>※現在お住い
の住所</t>
    </r>
    <rPh sb="0" eb="2">
      <t>キョショ</t>
    </rPh>
    <rPh sb="4" eb="6">
      <t>ゲンザイ</t>
    </rPh>
    <rPh sb="7" eb="8">
      <t>スマ</t>
    </rPh>
    <rPh sb="11" eb="13">
      <t>ジュウショ</t>
    </rPh>
    <phoneticPr fontId="3"/>
  </si>
  <si>
    <t>-</t>
    <phoneticPr fontId="3"/>
  </si>
  <si>
    <t>　　居所と同じ</t>
    <rPh sb="2" eb="4">
      <t>キョショ</t>
    </rPh>
    <rPh sb="5" eb="6">
      <t>オナ</t>
    </rPh>
    <phoneticPr fontId="3"/>
  </si>
  <si>
    <t>健保組合記入欄</t>
    <rPh sb="0" eb="2">
      <t>ケンポ</t>
    </rPh>
    <rPh sb="2" eb="4">
      <t>クミアイ</t>
    </rPh>
    <rPh sb="4" eb="6">
      <t>キニュウ</t>
    </rPh>
    <rPh sb="6" eb="7">
      <t>ラン</t>
    </rPh>
    <phoneticPr fontId="3"/>
  </si>
  <si>
    <t>　　居所と異なる
　　→右記に記入</t>
    <rPh sb="2" eb="4">
      <t>キョショ</t>
    </rPh>
    <rPh sb="5" eb="6">
      <t>コト</t>
    </rPh>
    <rPh sb="12" eb="14">
      <t>ウキ</t>
    </rPh>
    <rPh sb="15" eb="17">
      <t>キニュウ</t>
    </rPh>
    <phoneticPr fontId="3"/>
  </si>
  <si>
    <t>認定日
抹消日</t>
    <rPh sb="0" eb="2">
      <t>ニンテイ</t>
    </rPh>
    <rPh sb="2" eb="3">
      <t>ヒ</t>
    </rPh>
    <rPh sb="4" eb="6">
      <t>マッショウ</t>
    </rPh>
    <rPh sb="6" eb="7">
      <t>ビ</t>
    </rPh>
    <phoneticPr fontId="3"/>
  </si>
  <si>
    <t>※海外在住のため、日本に住民票がない場合は「海外」と記入</t>
    <rPh sb="1" eb="3">
      <t>カイガイ</t>
    </rPh>
    <rPh sb="3" eb="5">
      <t>ザイジュウ</t>
    </rPh>
    <rPh sb="9" eb="11">
      <t>ニホン</t>
    </rPh>
    <rPh sb="12" eb="15">
      <t>ジュウミンヒョウ</t>
    </rPh>
    <rPh sb="18" eb="20">
      <t>バアイ</t>
    </rPh>
    <rPh sb="22" eb="24">
      <t>カイガイ</t>
    </rPh>
    <rPh sb="26" eb="28">
      <t>キニュウ</t>
    </rPh>
    <phoneticPr fontId="3"/>
  </si>
  <si>
    <t>・</t>
    <phoneticPr fontId="3"/>
  </si>
  <si>
    <t>被扶養者欄②</t>
    <rPh sb="0" eb="4">
      <t>ヒフヨウシャ</t>
    </rPh>
    <rPh sb="4" eb="5">
      <t>ラン</t>
    </rPh>
    <phoneticPr fontId="3"/>
  </si>
  <si>
    <t>※プルダウンから選択または裏面参照</t>
    <rPh sb="8" eb="10">
      <t>センタク</t>
    </rPh>
    <rPh sb="13" eb="15">
      <t>ウラメン</t>
    </rPh>
    <rPh sb="15" eb="17">
      <t>サンショウ</t>
    </rPh>
    <phoneticPr fontId="3"/>
  </si>
  <si>
    <t>被扶養者欄③</t>
    <rPh sb="0" eb="4">
      <t>ヒフヨウシャ</t>
    </rPh>
    <rPh sb="4" eb="5">
      <t>ラン</t>
    </rPh>
    <phoneticPr fontId="3"/>
  </si>
  <si>
    <r>
      <t>事業主記入欄</t>
    </r>
    <r>
      <rPr>
        <sz val="8"/>
        <rFont val="ＭＳ Ｐゴシック"/>
        <family val="3"/>
        <charset val="128"/>
      </rPr>
      <t>(退職者は不要)</t>
    </r>
    <rPh sb="0" eb="3">
      <t>ジギョウヌシ</t>
    </rPh>
    <rPh sb="3" eb="5">
      <t>キニュウ</t>
    </rPh>
    <rPh sb="5" eb="6">
      <t>ラン</t>
    </rPh>
    <rPh sb="7" eb="10">
      <t>タイショクシャ</t>
    </rPh>
    <rPh sb="9" eb="10">
      <t>シャ</t>
    </rPh>
    <rPh sb="11" eb="13">
      <t>フヨウ</t>
    </rPh>
    <phoneticPr fontId="3"/>
  </si>
  <si>
    <t>　（正）上記のとおり相違ないことを確認しましたので提出します。   　　（（正）のみ押印要）</t>
    <phoneticPr fontId="3"/>
  </si>
  <si>
    <t>　（副）提出された被扶養者(異動)届は上記処理しましたので通知します。</t>
    <phoneticPr fontId="3"/>
  </si>
  <si>
    <t>令和</t>
    <rPh sb="0" eb="2">
      <t>レイワ</t>
    </rPh>
    <phoneticPr fontId="3"/>
  </si>
  <si>
    <t>事業所の</t>
    <rPh sb="0" eb="3">
      <t>ジギョウショ</t>
    </rPh>
    <phoneticPr fontId="3"/>
  </si>
  <si>
    <t>所在地</t>
    <rPh sb="0" eb="3">
      <t>ショザイチ</t>
    </rPh>
    <phoneticPr fontId="3"/>
  </si>
  <si>
    <t>名    称</t>
    <rPh sb="0" eb="1">
      <t>メイ</t>
    </rPh>
    <rPh sb="5" eb="6">
      <t>ショウ</t>
    </rPh>
    <phoneticPr fontId="3"/>
  </si>
  <si>
    <t>氏    名</t>
    <rPh sb="0" eb="1">
      <t>シ</t>
    </rPh>
    <rPh sb="5" eb="6">
      <t>メイ</t>
    </rPh>
    <phoneticPr fontId="3"/>
  </si>
  <si>
    <t>印</t>
    <rPh sb="0" eb="1">
      <t>イン</t>
    </rPh>
    <phoneticPr fontId="3"/>
  </si>
  <si>
    <t>手続きに必要な書類の詳細は、</t>
    <rPh sb="0" eb="2">
      <t>テツヅ</t>
    </rPh>
    <rPh sb="4" eb="6">
      <t>ヒツヨウ</t>
    </rPh>
    <rPh sb="7" eb="9">
      <t>ショルイ</t>
    </rPh>
    <rPh sb="10" eb="12">
      <t>ショウサイ</t>
    </rPh>
    <phoneticPr fontId="3"/>
  </si>
  <si>
    <t>参考リンク先：</t>
    <rPh sb="0" eb="2">
      <t>サンコウ</t>
    </rPh>
    <rPh sb="5" eb="6">
      <t>サキ</t>
    </rPh>
    <phoneticPr fontId="3"/>
  </si>
  <si>
    <t>扶養認定に必要となる資料一覧</t>
  </si>
  <si>
    <t>ＣOＭＰＡＮＹ導入会社では、「人事申請メニュー」からも確認いただけます。</t>
  </si>
  <si>
    <t>続柄コード</t>
    <rPh sb="0" eb="2">
      <t>ゾクガラ</t>
    </rPh>
    <phoneticPr fontId="3"/>
  </si>
  <si>
    <t>被扶養者とは</t>
  </si>
  <si>
    <t>その他</t>
  </si>
  <si>
    <t>　　(2)     別居の者を被扶養者とする場合は、定期的に送金していることが明らかとなる書類（通帳のコピー等）が必要です。</t>
    <phoneticPr fontId="3"/>
  </si>
  <si>
    <t>　　　　　　氏名はJIS第１水準、第２水準の文字をご記入ください。</t>
    <phoneticPr fontId="3"/>
  </si>
  <si>
    <t>　　　　　　（JIS規格外の文字が含まれる場合は、類似文字またはカタカナでの対応とさせていただきます）</t>
    <phoneticPr fontId="3"/>
  </si>
  <si>
    <t>注意事項</t>
    <rPh sb="0" eb="2">
      <t>チュウイ</t>
    </rPh>
    <rPh sb="2" eb="4">
      <t>ジコウ</t>
    </rPh>
    <phoneticPr fontId="3"/>
  </si>
  <si>
    <t>　　(2)     認定対象者の収入や生活の実態、被保険者の経済的扶養能力等を総合的に審査の上、認定の可否を決定します。</t>
    <phoneticPr fontId="3"/>
  </si>
  <si>
    <t>12</t>
    <phoneticPr fontId="3"/>
  </si>
  <si>
    <t>123456</t>
    <phoneticPr fontId="3"/>
  </si>
  <si>
    <t>健保　太郎</t>
    <rPh sb="0" eb="2">
      <t>ケンポ</t>
    </rPh>
    <rPh sb="3" eb="5">
      <t>タロウ</t>
    </rPh>
    <phoneticPr fontId="3"/>
  </si>
  <si>
    <t>OC（K）</t>
    <phoneticPr fontId="3"/>
  </si>
  <si>
    <t>090-0000-0000</t>
    <phoneticPr fontId="3"/>
  </si>
  <si>
    <t>123</t>
    <phoneticPr fontId="3"/>
  </si>
  <si>
    <t>1234</t>
    <phoneticPr fontId="3"/>
  </si>
  <si>
    <t>京都市御室健保マンション１２ー３４</t>
    <phoneticPr fontId="3"/>
  </si>
  <si>
    <t>ケンポ</t>
    <phoneticPr fontId="3"/>
  </si>
  <si>
    <t>ハナコ</t>
    <phoneticPr fontId="3"/>
  </si>
  <si>
    <t>50</t>
    <phoneticPr fontId="3"/>
  </si>
  <si>
    <t>健保</t>
    <rPh sb="0" eb="2">
      <t>ケンポ</t>
    </rPh>
    <phoneticPr fontId="3"/>
  </si>
  <si>
    <t>花子</t>
    <rPh sb="0" eb="2">
      <t>ハナコ</t>
    </rPh>
    <phoneticPr fontId="3"/>
  </si>
  <si>
    <t>無職</t>
    <rPh sb="0" eb="2">
      <t>ムショク</t>
    </rPh>
    <phoneticPr fontId="3"/>
  </si>
  <si>
    <t>6</t>
    <phoneticPr fontId="3"/>
  </si>
  <si>
    <t>離職したため</t>
    <rPh sb="0" eb="2">
      <t>リショク</t>
    </rPh>
    <phoneticPr fontId="3"/>
  </si>
  <si>
    <t>0</t>
    <phoneticPr fontId="3"/>
  </si>
  <si>
    <t>ハルナ</t>
    <phoneticPr fontId="3"/>
  </si>
  <si>
    <t>5</t>
    <phoneticPr fontId="3"/>
  </si>
  <si>
    <t>1</t>
    <phoneticPr fontId="3"/>
  </si>
  <si>
    <t>春奈</t>
    <rPh sb="0" eb="2">
      <t>ハルナ</t>
    </rPh>
    <phoneticPr fontId="3"/>
  </si>
  <si>
    <t>―</t>
    <phoneticPr fontId="3"/>
  </si>
  <si>
    <t>出生したため</t>
    <rPh sb="0" eb="2">
      <t>シュッセイ</t>
    </rPh>
    <phoneticPr fontId="3"/>
  </si>
  <si>
    <t>20</t>
    <phoneticPr fontId="3"/>
  </si>
  <si>
    <t>高校生</t>
    <rPh sb="0" eb="3">
      <t>コウコウセイ</t>
    </rPh>
    <phoneticPr fontId="3"/>
  </si>
  <si>
    <t>※プルダウンから選択、または裏面「続柄コード」参照</t>
    <phoneticPr fontId="3"/>
  </si>
  <si>
    <t>夫婦共同扶養の子供の扶養付け替え</t>
    <rPh sb="0" eb="2">
      <t>フウフ</t>
    </rPh>
    <rPh sb="2" eb="4">
      <t>キョウドウ</t>
    </rPh>
    <rPh sb="4" eb="6">
      <t>フヨウ</t>
    </rPh>
    <rPh sb="7" eb="9">
      <t>コドモ</t>
    </rPh>
    <rPh sb="10" eb="12">
      <t>フヨウ</t>
    </rPh>
    <rPh sb="12" eb="13">
      <t>ツ</t>
    </rPh>
    <rPh sb="14" eb="15">
      <t>カ</t>
    </rPh>
    <phoneticPr fontId="3"/>
  </si>
  <si>
    <t>パート</t>
    <phoneticPr fontId="3"/>
  </si>
  <si>
    <t>21</t>
    <phoneticPr fontId="3"/>
  </si>
  <si>
    <t>任意継続加入</t>
    <rPh sb="0" eb="2">
      <t>ニンイ</t>
    </rPh>
    <rPh sb="2" eb="4">
      <t>ケイゾク</t>
    </rPh>
    <rPh sb="4" eb="6">
      <t>カニュウ</t>
    </rPh>
    <phoneticPr fontId="3"/>
  </si>
  <si>
    <t>110</t>
    <phoneticPr fontId="3"/>
  </si>
  <si>
    <t>13</t>
    <phoneticPr fontId="3"/>
  </si>
  <si>
    <t>会社員</t>
    <rPh sb="0" eb="2">
      <t>カイシャ</t>
    </rPh>
    <rPh sb="2" eb="3">
      <t>イン</t>
    </rPh>
    <phoneticPr fontId="3"/>
  </si>
  <si>
    <t>4</t>
    <phoneticPr fontId="3"/>
  </si>
  <si>
    <t>就職したため</t>
    <rPh sb="0" eb="2">
      <t>シュウショク</t>
    </rPh>
    <phoneticPr fontId="3"/>
  </si>
  <si>
    <t>ケンサブロウ</t>
    <phoneticPr fontId="3"/>
  </si>
  <si>
    <t>10</t>
    <phoneticPr fontId="3"/>
  </si>
  <si>
    <t>健三郎</t>
    <rPh sb="0" eb="1">
      <t>ケン</t>
    </rPh>
    <rPh sb="1" eb="3">
      <t>サブロウ</t>
    </rPh>
    <phoneticPr fontId="3"/>
  </si>
  <si>
    <t>7</t>
    <phoneticPr fontId="3"/>
  </si>
  <si>
    <t>死亡したため</t>
    <rPh sb="0" eb="2">
      <t>シボウ</t>
    </rPh>
    <phoneticPr fontId="3"/>
  </si>
  <si>
    <t>会社</t>
    <rPh sb="0" eb="2">
      <t>カイシャ</t>
    </rPh>
    <phoneticPr fontId="51"/>
  </si>
  <si>
    <t>健保記号</t>
    <rPh sb="0" eb="2">
      <t>ケンポ</t>
    </rPh>
    <rPh sb="2" eb="4">
      <t>キゴウ</t>
    </rPh>
    <phoneticPr fontId="52"/>
  </si>
  <si>
    <t>会社名</t>
  </si>
  <si>
    <t>事業所所在地</t>
    <rPh sb="0" eb="3">
      <t>ジギョウショ</t>
    </rPh>
    <rPh sb="3" eb="6">
      <t>ショザイチ</t>
    </rPh>
    <phoneticPr fontId="52"/>
  </si>
  <si>
    <t>事業主名（健保）</t>
    <rPh sb="0" eb="3">
      <t>ジギョウヌシ</t>
    </rPh>
    <rPh sb="3" eb="4">
      <t>メイ</t>
    </rPh>
    <rPh sb="5" eb="7">
      <t>ケンポ</t>
    </rPh>
    <phoneticPr fontId="52"/>
  </si>
  <si>
    <t>電話番号</t>
    <rPh sb="0" eb="2">
      <t>デンワ</t>
    </rPh>
    <rPh sb="2" eb="4">
      <t>バンゴウ</t>
    </rPh>
    <phoneticPr fontId="52"/>
  </si>
  <si>
    <t>10</t>
  </si>
  <si>
    <t>オムロン株式会社</t>
  </si>
  <si>
    <t>京都市下京区塩小路通堀川東入　南不動堂町８０１番地　</t>
  </si>
  <si>
    <t>代表取締役社長　CEO　辻永　順太</t>
  </si>
  <si>
    <t>075-344-7000</t>
  </si>
  <si>
    <t>32</t>
  </si>
  <si>
    <t>オムロンアミューズメント（株）</t>
  </si>
  <si>
    <t>愛知県一宮市奥町字野越46　</t>
  </si>
  <si>
    <t>代表取締役社長　小山　次郎</t>
  </si>
  <si>
    <t>0586-62-7211</t>
  </si>
  <si>
    <t>41</t>
  </si>
  <si>
    <t>オムロンフィールドエンジニアリング株式会社</t>
  </si>
  <si>
    <t>東京都目黒区三田１－６－２１アルト伊藤ビル</t>
  </si>
  <si>
    <t>03-5860-1612</t>
  </si>
  <si>
    <t>12</t>
  </si>
  <si>
    <t>オムロンリレーアンドデバイス株式会社</t>
  </si>
  <si>
    <t>熊本県山鹿市杉1110　</t>
  </si>
  <si>
    <t>0968-44-4101</t>
  </si>
  <si>
    <t>53</t>
  </si>
  <si>
    <t>オムロンヘルスケアマーケティング株式会社</t>
    <rPh sb="16" eb="20">
      <t>カブシキガイシャ</t>
    </rPh>
    <phoneticPr fontId="52"/>
  </si>
  <si>
    <t>東京都港区港南2-3-13　品川フロントビル７F</t>
  </si>
  <si>
    <t>03-6718-3690</t>
  </si>
  <si>
    <t>16</t>
  </si>
  <si>
    <t>オムロン阿蘇株式会社</t>
  </si>
  <si>
    <t>熊本県阿蘇市一の宮町宮地4429　</t>
  </si>
  <si>
    <t>0967-22-1311</t>
  </si>
  <si>
    <t>28</t>
  </si>
  <si>
    <t>オムロンヘルスケア株式会社</t>
  </si>
  <si>
    <t>京都府向日市寺戸町九ノ坪53番地　</t>
  </si>
  <si>
    <t>代表取締役社長　岡田　歩</t>
    <rPh sb="8" eb="10">
      <t>オカダ</t>
    </rPh>
    <rPh sb="11" eb="12">
      <t>アユム</t>
    </rPh>
    <phoneticPr fontId="53"/>
  </si>
  <si>
    <t>075-925-2018</t>
  </si>
  <si>
    <t>35</t>
  </si>
  <si>
    <t>075-925-0064</t>
  </si>
  <si>
    <t>56</t>
  </si>
  <si>
    <t>オムロンソーシアルソリューションズ株式会社</t>
  </si>
  <si>
    <t>03-6718-3700</t>
  </si>
  <si>
    <t>17</t>
  </si>
  <si>
    <t>オムロン太陽株式会社</t>
  </si>
  <si>
    <t>大分県別府市大字内竈字中無田1393番1　</t>
  </si>
  <si>
    <t>0977-66-4447</t>
  </si>
  <si>
    <t>25</t>
  </si>
  <si>
    <t>オムロン関西制御機器株式会社</t>
    <rPh sb="4" eb="6">
      <t>カンサイ</t>
    </rPh>
    <rPh sb="6" eb="8">
      <t>セイギョ</t>
    </rPh>
    <rPh sb="8" eb="10">
      <t>キキ</t>
    </rPh>
    <rPh sb="10" eb="14">
      <t>カブシキガイシャ</t>
    </rPh>
    <phoneticPr fontId="52"/>
  </si>
  <si>
    <t>大阪市北区堂島浜2丁目2番8号　東洋紡ビル8F</t>
  </si>
  <si>
    <t>06-6347-1700</t>
  </si>
  <si>
    <t>60</t>
  </si>
  <si>
    <t>株式会社エフ・エー・アネックス</t>
    <rPh sb="0" eb="4">
      <t>ｶﾌﾞｼｷｶﾞｲｼｬ</t>
    </rPh>
    <phoneticPr fontId="51" type="noConversion"/>
  </si>
  <si>
    <t>宮城県仙台市若林区新寺1-4-5　ノースピア5F</t>
  </si>
  <si>
    <t>代表取締役社長　伊藤　学</t>
    <rPh sb="0" eb="7">
      <t>ダイヒョウトリシマリヤクシャチョウ</t>
    </rPh>
    <rPh sb="8" eb="10">
      <t>イトウ</t>
    </rPh>
    <rPh sb="11" eb="12">
      <t>マナブ</t>
    </rPh>
    <phoneticPr fontId="16"/>
  </si>
  <si>
    <t>022-292-5722</t>
  </si>
  <si>
    <t>67</t>
  </si>
  <si>
    <t>オムロンエキスパートエンジニアリング株式会社</t>
  </si>
  <si>
    <t>京都府京都市下京区塩小路通堀川東入南不動堂町801</t>
  </si>
  <si>
    <t>代表取締役社長　山村佳子</t>
  </si>
  <si>
    <t>075-344-0904</t>
  </si>
  <si>
    <t>63</t>
  </si>
  <si>
    <t>SKソリューション株式会社</t>
    <rPh sb="9" eb="11">
      <t>カブシキ</t>
    </rPh>
    <rPh sb="11" eb="13">
      <t>カイシャ</t>
    </rPh>
    <phoneticPr fontId="53"/>
  </si>
  <si>
    <t>福岡市博多区博多駅中央街１－１　新幹線博多ビル７Ｆ</t>
  </si>
  <si>
    <t>092-432-7641</t>
  </si>
  <si>
    <t>59</t>
  </si>
  <si>
    <t>株式会社エフ・エー・テクノ</t>
    <rPh sb="0" eb="4">
      <t>ｶﾌﾞｼｷｶﾞｲｼｬ</t>
    </rPh>
    <phoneticPr fontId="51" type="noConversion"/>
  </si>
  <si>
    <t>東京都台東区浅草橋5丁目20番8号　CSタワー２階</t>
  </si>
  <si>
    <t>03-5825-9850</t>
  </si>
  <si>
    <t>62</t>
  </si>
  <si>
    <t>株式会社業電社</t>
    <rPh sb="0" eb="2">
      <t>ｶﾌﾞｼｷ</t>
    </rPh>
    <rPh sb="2" eb="4">
      <t>ｶｲｼｬ</t>
    </rPh>
    <rPh sb="4" eb="5">
      <t>ﾃﾞﾝ</t>
    </rPh>
    <rPh sb="5" eb="6">
      <t>ｼｬ</t>
    </rPh>
    <phoneticPr fontId="51" type="noConversion"/>
  </si>
  <si>
    <t>茨城県水戸市吉沢町２０３－１　</t>
  </si>
  <si>
    <t>029-291-7711</t>
  </si>
  <si>
    <t>57</t>
  </si>
  <si>
    <t>オムロンセンテック株式会社</t>
  </si>
  <si>
    <t>神奈川県海老名市中央二丁目９番５０号　海老名プライムタワー1９階</t>
  </si>
  <si>
    <t>代表取締役社長　亀井 隆</t>
  </si>
  <si>
    <t>046-236-6660</t>
  </si>
  <si>
    <t>43</t>
  </si>
  <si>
    <t>オムロンフィールドエンジニアリング北海道株式会社</t>
  </si>
  <si>
    <t>北海道札幌市中央区北三条西１丁目１番地　サンメモリア６Ｆ</t>
  </si>
  <si>
    <t>代表取締役社長　立石　泰輔</t>
    <rPh sb="8" eb="10">
      <t>タテイシ</t>
    </rPh>
    <rPh sb="11" eb="13">
      <t>タイスケ</t>
    </rPh>
    <phoneticPr fontId="52"/>
  </si>
  <si>
    <t>011-281-5121</t>
  </si>
  <si>
    <t>61</t>
  </si>
  <si>
    <t>オムロンベンチャーズ株式会社</t>
    <rPh sb="10" eb="14">
      <t>カブシキガイシャ</t>
    </rPh>
    <phoneticPr fontId="53"/>
  </si>
  <si>
    <t>03-6718-3433</t>
  </si>
  <si>
    <t>18</t>
  </si>
  <si>
    <t>オムロン京都太陽株式会社</t>
  </si>
  <si>
    <t>京都市南区上鳥羽塔ノ森上河原87　</t>
  </si>
  <si>
    <t>075-672-0911</t>
  </si>
  <si>
    <t>42</t>
  </si>
  <si>
    <t>株式会社ヒューマンルネッサンス研究所</t>
  </si>
  <si>
    <t>東京都港区港南２丁目３番１３号　品川フロントビル</t>
  </si>
  <si>
    <t>代表取締役社長　立石　郁雄</t>
  </si>
  <si>
    <t>03-6718-3470</t>
  </si>
  <si>
    <t>58</t>
  </si>
  <si>
    <t>オムロンサイニックエックス株式会社</t>
    <rPh sb="13" eb="15">
      <t>カブシキ</t>
    </rPh>
    <rPh sb="15" eb="17">
      <t>カイシャ</t>
    </rPh>
    <phoneticPr fontId="53"/>
  </si>
  <si>
    <t>東京都文京区本郷五丁目２４－５　</t>
  </si>
  <si>
    <t>03-6718-3491</t>
  </si>
  <si>
    <t>34</t>
  </si>
  <si>
    <t>オムロンエキスパートリンク株式会社</t>
  </si>
  <si>
    <t>代表取締役社長　山田　義則</t>
    <rPh sb="8" eb="10">
      <t>ヤマダ</t>
    </rPh>
    <rPh sb="11" eb="13">
      <t>ヨシノリ</t>
    </rPh>
    <phoneticPr fontId="54"/>
  </si>
  <si>
    <t>075-344-0901</t>
  </si>
  <si>
    <t>被保険者等の記号・番号</t>
    <rPh sb="0" eb="4">
      <t>ヒホケンシャ</t>
    </rPh>
    <rPh sb="4" eb="5">
      <t>トウ</t>
    </rPh>
    <rPh sb="6" eb="8">
      <t>キゴウ</t>
    </rPh>
    <rPh sb="9" eb="11">
      <t>バンゴウ</t>
    </rPh>
    <phoneticPr fontId="3"/>
  </si>
  <si>
    <t>(記号)</t>
    <rPh sb="1" eb="3">
      <t>キゴウ</t>
    </rPh>
    <phoneticPr fontId="3"/>
  </si>
  <si>
    <t>発行を希望する</t>
    <rPh sb="0" eb="2">
      <t>ハッコウ</t>
    </rPh>
    <rPh sb="1" eb="2">
      <t>ギョウ</t>
    </rPh>
    <rPh sb="3" eb="5">
      <t>キボウ</t>
    </rPh>
    <phoneticPr fontId="3"/>
  </si>
  <si>
    <t>（番号）</t>
    <rPh sb="1" eb="3">
      <t>バンゴウ</t>
    </rPh>
    <phoneticPr fontId="3"/>
  </si>
  <si>
    <t>入社のため</t>
    <rPh sb="0" eb="2">
      <t>ニュウシャ</t>
    </rPh>
    <phoneticPr fontId="3"/>
  </si>
  <si>
    <t>※マイナ保険証をお持ちの方は
　チェック不要</t>
    <rPh sb="9" eb="10">
      <t>モ</t>
    </rPh>
    <rPh sb="12" eb="13">
      <t>カタ</t>
    </rPh>
    <phoneticPr fontId="3"/>
  </si>
  <si>
    <r>
      <t>資格確認書</t>
    </r>
    <r>
      <rPr>
        <sz val="10"/>
        <rFont val="ＭＳ Ｐゴシック"/>
        <family val="3"/>
        <charset val="128"/>
      </rPr>
      <t xml:space="preserve">
</t>
    </r>
    <r>
      <rPr>
        <sz val="8"/>
        <rFont val="ＭＳ Ｐゴシック"/>
        <family val="3"/>
        <charset val="128"/>
      </rPr>
      <t>（発行を希望する方は右記に☑）</t>
    </r>
    <rPh sb="0" eb="2">
      <t>シカク</t>
    </rPh>
    <rPh sb="2" eb="4">
      <t>カクニン</t>
    </rPh>
    <rPh sb="4" eb="5">
      <t>ショ</t>
    </rPh>
    <rPh sb="7" eb="9">
      <t>ハッコウ</t>
    </rPh>
    <rPh sb="10" eb="12">
      <t>キボウ</t>
    </rPh>
    <rPh sb="14" eb="15">
      <t>カタ</t>
    </rPh>
    <rPh sb="16" eb="18">
      <t>ウキ</t>
    </rPh>
    <phoneticPr fontId="3"/>
  </si>
  <si>
    <t>夫　　　　　11</t>
    <phoneticPr fontId="3"/>
  </si>
  <si>
    <t>妻　　　　　12</t>
    <phoneticPr fontId="3"/>
  </si>
  <si>
    <t>父　　　　　51</t>
    <phoneticPr fontId="3"/>
  </si>
  <si>
    <t>母　　　　　52</t>
    <phoneticPr fontId="3"/>
  </si>
  <si>
    <t>祖父　　 　61</t>
    <phoneticPr fontId="3"/>
  </si>
  <si>
    <t>祖母　　　 62</t>
    <phoneticPr fontId="3"/>
  </si>
  <si>
    <t>長男　　 　21</t>
    <phoneticPr fontId="3"/>
  </si>
  <si>
    <t>二男　　 　22</t>
    <phoneticPr fontId="3"/>
  </si>
  <si>
    <t>三男　　 　23</t>
    <phoneticPr fontId="3"/>
  </si>
  <si>
    <t>長女　　 　31</t>
    <phoneticPr fontId="3"/>
  </si>
  <si>
    <t>二女　　 　32</t>
    <phoneticPr fontId="3"/>
  </si>
  <si>
    <t>三女　　 　33</t>
    <phoneticPr fontId="3"/>
  </si>
  <si>
    <t>兄　　　　　71</t>
    <phoneticPr fontId="3"/>
  </si>
  <si>
    <t>弟　　　　　72</t>
    <phoneticPr fontId="3"/>
  </si>
  <si>
    <t>姉　　　　　81</t>
    <phoneticPr fontId="3"/>
  </si>
  <si>
    <t>妹　　　　　82</t>
    <phoneticPr fontId="3"/>
  </si>
  <si>
    <t>義父　　 　55</t>
    <phoneticPr fontId="3"/>
  </si>
  <si>
    <t>義母　　 　56</t>
    <phoneticPr fontId="3"/>
  </si>
  <si>
    <t>養父　　 　53</t>
    <phoneticPr fontId="3"/>
  </si>
  <si>
    <t>養母　　 　54</t>
    <phoneticPr fontId="3"/>
  </si>
  <si>
    <t>養子　　 　28</t>
    <phoneticPr fontId="3"/>
  </si>
  <si>
    <t>養女　　 　38</t>
    <phoneticPr fontId="3"/>
  </si>
  <si>
    <t>夫</t>
    <phoneticPr fontId="3"/>
  </si>
  <si>
    <t>妻</t>
    <phoneticPr fontId="3"/>
  </si>
  <si>
    <t>父</t>
    <phoneticPr fontId="3"/>
  </si>
  <si>
    <t>母</t>
    <phoneticPr fontId="3"/>
  </si>
  <si>
    <t>祖父</t>
    <phoneticPr fontId="3"/>
  </si>
  <si>
    <t>祖母</t>
    <phoneticPr fontId="3"/>
  </si>
  <si>
    <t>長男</t>
    <phoneticPr fontId="3"/>
  </si>
  <si>
    <t>二男</t>
    <phoneticPr fontId="3"/>
  </si>
  <si>
    <t>三男</t>
    <phoneticPr fontId="3"/>
  </si>
  <si>
    <t>長女</t>
    <phoneticPr fontId="3"/>
  </si>
  <si>
    <t>二女</t>
    <phoneticPr fontId="3"/>
  </si>
  <si>
    <t>三女</t>
    <phoneticPr fontId="3"/>
  </si>
  <si>
    <t>兄</t>
    <phoneticPr fontId="3"/>
  </si>
  <si>
    <t>弟</t>
    <phoneticPr fontId="3"/>
  </si>
  <si>
    <t>姉</t>
    <phoneticPr fontId="3"/>
  </si>
  <si>
    <t>妹</t>
    <phoneticPr fontId="3"/>
  </si>
  <si>
    <t>義父</t>
    <phoneticPr fontId="3"/>
  </si>
  <si>
    <t>義母</t>
    <phoneticPr fontId="3"/>
  </si>
  <si>
    <t>養父</t>
    <phoneticPr fontId="3"/>
  </si>
  <si>
    <t>養母</t>
    <phoneticPr fontId="3"/>
  </si>
  <si>
    <t>養子</t>
    <phoneticPr fontId="3"/>
  </si>
  <si>
    <t>養女</t>
    <phoneticPr fontId="3"/>
  </si>
  <si>
    <r>
      <t xml:space="preserve">（提出先）
</t>
    </r>
    <r>
      <rPr>
        <sz val="13"/>
        <color indexed="12"/>
        <rFont val="ＭＳ Ｐゴシック"/>
        <family val="3"/>
        <charset val="128"/>
      </rPr>
      <t>当健保HP「家族が増えた・減ったとき」の
「提出先1」</t>
    </r>
    <r>
      <rPr>
        <sz val="13"/>
        <color indexed="8"/>
        <rFont val="ＭＳ Ｐゴシック"/>
        <family val="3"/>
        <charset val="128"/>
      </rPr>
      <t>をご確認ください。</t>
    </r>
    <rPh sb="6" eb="7">
      <t>トウ</t>
    </rPh>
    <rPh sb="7" eb="9">
      <t>ケンポ</t>
    </rPh>
    <rPh sb="12" eb="14">
      <t>カゾク</t>
    </rPh>
    <rPh sb="15" eb="16">
      <t>フ</t>
    </rPh>
    <rPh sb="19" eb="20">
      <t>ヘ</t>
    </rPh>
    <rPh sb="28" eb="30">
      <t>テイシュツ</t>
    </rPh>
    <rPh sb="30" eb="31">
      <t>サキ</t>
    </rPh>
    <rPh sb="35" eb="37">
      <t>カクニン</t>
    </rPh>
    <phoneticPr fontId="3"/>
  </si>
  <si>
    <r>
      <rPr>
        <b/>
        <sz val="14"/>
        <color indexed="8"/>
        <rFont val="ＭＳ Ｐゴシック"/>
        <family val="3"/>
        <charset val="128"/>
      </rPr>
      <t>当健保ホームページの</t>
    </r>
    <r>
      <rPr>
        <b/>
        <u/>
        <sz val="14"/>
        <color indexed="12"/>
        <rFont val="ＭＳ Ｐゴシック"/>
        <family val="3"/>
        <charset val="128"/>
      </rPr>
      <t>『家族が増えた・減ったとき』</t>
    </r>
    <r>
      <rPr>
        <b/>
        <sz val="14"/>
        <color indexed="8"/>
        <rFont val="ＭＳ Ｐゴシック"/>
        <family val="3"/>
        <charset val="128"/>
      </rPr>
      <t>でご確認くだ</t>
    </r>
    <r>
      <rPr>
        <b/>
        <sz val="14"/>
        <color indexed="8"/>
        <rFont val="ＭＳ Ｐゴシック"/>
        <family val="3"/>
        <charset val="128"/>
      </rPr>
      <t>さい。</t>
    </r>
    <phoneticPr fontId="3"/>
  </si>
  <si>
    <t>妻　　　　　12</t>
    <phoneticPr fontId="3"/>
  </si>
  <si>
    <t>長女　　 　31</t>
    <phoneticPr fontId="3"/>
  </si>
  <si>
    <t>父　　　　　51</t>
    <phoneticPr fontId="3"/>
  </si>
  <si>
    <t>代表取締役社長　立石　泰輔</t>
  </si>
  <si>
    <t>代表取締役社長　大西　喜英</t>
  </si>
  <si>
    <t>提出先</t>
    <rPh sb="0" eb="2">
      <t>テイシュツ</t>
    </rPh>
    <rPh sb="2" eb="3">
      <t>サキ</t>
    </rPh>
    <phoneticPr fontId="3"/>
  </si>
  <si>
    <t>会社を選択してください。</t>
    <rPh sb="0" eb="2">
      <t>カイシャ</t>
    </rPh>
    <rPh sb="3" eb="5">
      <t>センタク</t>
    </rPh>
    <phoneticPr fontId="3"/>
  </si>
  <si>
    <t>（提出先）</t>
    <rPh sb="1" eb="3">
      <t>テイシュツ</t>
    </rPh>
    <rPh sb="3" eb="4">
      <t>サキ</t>
    </rPh>
    <phoneticPr fontId="3"/>
  </si>
  <si>
    <t>認定・削除
理由</t>
    <rPh sb="0" eb="2">
      <t>ニンテイ</t>
    </rPh>
    <rPh sb="3" eb="5">
      <t>サクジョ</t>
    </rPh>
    <rPh sb="6" eb="8">
      <t>リユウ</t>
    </rPh>
    <phoneticPr fontId="3"/>
  </si>
  <si>
    <t>認定・削除理由</t>
    <rPh sb="0" eb="2">
      <t>ニンテイ</t>
    </rPh>
    <rPh sb="3" eb="5">
      <t>サクジョ</t>
    </rPh>
    <rPh sb="5" eb="7">
      <t>リユウ</t>
    </rPh>
    <phoneticPr fontId="59"/>
  </si>
  <si>
    <t>認定</t>
    <rPh sb="0" eb="2">
      <t>ニンテイ</t>
    </rPh>
    <phoneticPr fontId="59"/>
  </si>
  <si>
    <t>出生</t>
    <rPh sb="0" eb="2">
      <t>シュッセイ</t>
    </rPh>
    <phoneticPr fontId="59"/>
  </si>
  <si>
    <t>（出生日）</t>
    <rPh sb="1" eb="3">
      <t>シュッセイ</t>
    </rPh>
    <rPh sb="3" eb="4">
      <t>ヒ</t>
    </rPh>
    <phoneticPr fontId="59"/>
  </si>
  <si>
    <t>結婚（事実婚含む）</t>
    <rPh sb="0" eb="2">
      <t>ケッコン</t>
    </rPh>
    <rPh sb="3" eb="6">
      <t>ジジツコン</t>
    </rPh>
    <rPh sb="6" eb="7">
      <t>フク</t>
    </rPh>
    <phoneticPr fontId="59"/>
  </si>
  <si>
    <t>（書類提出日）</t>
    <rPh sb="1" eb="3">
      <t>ショルイ</t>
    </rPh>
    <rPh sb="3" eb="5">
      <t>テイシュツ</t>
    </rPh>
    <rPh sb="5" eb="6">
      <t>ヒ</t>
    </rPh>
    <phoneticPr fontId="59"/>
  </si>
  <si>
    <t>離職</t>
    <rPh sb="0" eb="2">
      <t>リショク</t>
    </rPh>
    <phoneticPr fontId="59"/>
  </si>
  <si>
    <t>失業等給付受給終了</t>
    <rPh sb="0" eb="2">
      <t>シツギョウ</t>
    </rPh>
    <rPh sb="2" eb="3">
      <t>トウ</t>
    </rPh>
    <rPh sb="3" eb="5">
      <t>キュウフ</t>
    </rPh>
    <rPh sb="5" eb="7">
      <t>ジュキュウ</t>
    </rPh>
    <rPh sb="7" eb="9">
      <t>シュウリョウ</t>
    </rPh>
    <phoneticPr fontId="59"/>
  </si>
  <si>
    <t>収入減少</t>
    <rPh sb="0" eb="2">
      <t>シュウニュウ</t>
    </rPh>
    <rPh sb="2" eb="4">
      <t>ゲンショウ</t>
    </rPh>
    <phoneticPr fontId="59"/>
  </si>
  <si>
    <t>（被保険者の）入社</t>
    <rPh sb="1" eb="5">
      <t>ヒホケンシャ</t>
    </rPh>
    <rPh sb="7" eb="9">
      <t>ニュウシャ</t>
    </rPh>
    <phoneticPr fontId="59"/>
  </si>
  <si>
    <t>（入社日）</t>
    <rPh sb="1" eb="3">
      <t>ニュウシャ</t>
    </rPh>
    <rPh sb="3" eb="4">
      <t>ヒ</t>
    </rPh>
    <phoneticPr fontId="59"/>
  </si>
  <si>
    <t>（被保険者の）転籍</t>
    <rPh sb="1" eb="5">
      <t>ヒホケンシャ</t>
    </rPh>
    <rPh sb="7" eb="9">
      <t>テンセキ</t>
    </rPh>
    <phoneticPr fontId="59"/>
  </si>
  <si>
    <t>（転籍日）</t>
    <rPh sb="1" eb="3">
      <t>テンセキ</t>
    </rPh>
    <rPh sb="3" eb="4">
      <t>ヒ</t>
    </rPh>
    <phoneticPr fontId="59"/>
  </si>
  <si>
    <t>（被保険者の）定年再雇用</t>
    <rPh sb="1" eb="5">
      <t>ヒホケンシャ</t>
    </rPh>
    <rPh sb="7" eb="9">
      <t>テイネン</t>
    </rPh>
    <rPh sb="9" eb="12">
      <t>サイコヨウ</t>
    </rPh>
    <phoneticPr fontId="59"/>
  </si>
  <si>
    <t>（再雇用日）</t>
    <rPh sb="1" eb="4">
      <t>サイコヨウ</t>
    </rPh>
    <rPh sb="4" eb="5">
      <t>ヒ</t>
    </rPh>
    <phoneticPr fontId="59"/>
  </si>
  <si>
    <t>配偶者の収入減による扶養付替え</t>
    <rPh sb="0" eb="3">
      <t>ハイグウシャ</t>
    </rPh>
    <rPh sb="4" eb="6">
      <t>シュウニュウ</t>
    </rPh>
    <rPh sb="6" eb="7">
      <t>ゲン</t>
    </rPh>
    <rPh sb="10" eb="12">
      <t>フヨウ</t>
    </rPh>
    <rPh sb="12" eb="14">
      <t>ツケカ</t>
    </rPh>
    <phoneticPr fontId="59"/>
  </si>
  <si>
    <t>削除</t>
    <rPh sb="0" eb="2">
      <t>サクジョ</t>
    </rPh>
    <phoneticPr fontId="59"/>
  </si>
  <si>
    <t>死亡</t>
    <rPh sb="0" eb="2">
      <t>シボウ</t>
    </rPh>
    <phoneticPr fontId="59"/>
  </si>
  <si>
    <t>（死亡日）</t>
    <rPh sb="1" eb="4">
      <t>シボウビ</t>
    </rPh>
    <phoneticPr fontId="59"/>
  </si>
  <si>
    <t>離婚</t>
    <rPh sb="0" eb="2">
      <t>リコン</t>
    </rPh>
    <phoneticPr fontId="59"/>
  </si>
  <si>
    <t>（離婚日）</t>
    <phoneticPr fontId="59"/>
  </si>
  <si>
    <t>就職</t>
    <rPh sb="0" eb="2">
      <t>シュウショク</t>
    </rPh>
    <phoneticPr fontId="59"/>
  </si>
  <si>
    <t>（就職日）</t>
    <rPh sb="1" eb="3">
      <t>シュウショク</t>
    </rPh>
    <rPh sb="3" eb="4">
      <t>ヒ</t>
    </rPh>
    <phoneticPr fontId="59"/>
  </si>
  <si>
    <t>失業等給付受給開始</t>
    <rPh sb="0" eb="3">
      <t>シツギョウトウ</t>
    </rPh>
    <rPh sb="3" eb="5">
      <t>キュウフ</t>
    </rPh>
    <rPh sb="5" eb="7">
      <t>ジュキュウ</t>
    </rPh>
    <rPh sb="7" eb="9">
      <t>カイシ</t>
    </rPh>
    <phoneticPr fontId="59"/>
  </si>
  <si>
    <t>（失業等給付受給開始日）</t>
    <phoneticPr fontId="59"/>
  </si>
  <si>
    <t>収入増加</t>
    <rPh sb="0" eb="2">
      <t>シュウニュウ</t>
    </rPh>
    <rPh sb="2" eb="4">
      <t>ゾウカ</t>
    </rPh>
    <phoneticPr fontId="59"/>
  </si>
  <si>
    <t>勤務先の健康保険に加入</t>
    <rPh sb="0" eb="3">
      <t>キンムサキ</t>
    </rPh>
    <rPh sb="4" eb="6">
      <t>ケンコウ</t>
    </rPh>
    <rPh sb="6" eb="8">
      <t>ホケン</t>
    </rPh>
    <rPh sb="9" eb="11">
      <t>カニュウ</t>
    </rPh>
    <phoneticPr fontId="59"/>
  </si>
  <si>
    <t>（勤務先の健康保険に加入した日）</t>
    <rPh sb="1" eb="3">
      <t>キンム</t>
    </rPh>
    <rPh sb="3" eb="4">
      <t>サキ</t>
    </rPh>
    <rPh sb="5" eb="7">
      <t>ケンコウ</t>
    </rPh>
    <rPh sb="7" eb="9">
      <t>ホケン</t>
    </rPh>
    <rPh sb="10" eb="12">
      <t>カニュウ</t>
    </rPh>
    <rPh sb="14" eb="15">
      <t>ヒ</t>
    </rPh>
    <phoneticPr fontId="59"/>
  </si>
  <si>
    <t>配偶者の収入増による扶養付替え</t>
    <rPh sb="0" eb="3">
      <t>ハイグウシャ</t>
    </rPh>
    <rPh sb="4" eb="6">
      <t>シュウニュウ</t>
    </rPh>
    <rPh sb="6" eb="7">
      <t>ゾウ</t>
    </rPh>
    <rPh sb="10" eb="12">
      <t>フヨウ</t>
    </rPh>
    <rPh sb="12" eb="14">
      <t>ツケカ</t>
    </rPh>
    <phoneticPr fontId="59"/>
  </si>
  <si>
    <t>国民健康保険に加入</t>
    <rPh sb="0" eb="2">
      <t>コクミン</t>
    </rPh>
    <rPh sb="2" eb="4">
      <t>ケンコウ</t>
    </rPh>
    <rPh sb="4" eb="6">
      <t>ホケン</t>
    </rPh>
    <rPh sb="7" eb="9">
      <t>カニュウ</t>
    </rPh>
    <phoneticPr fontId="59"/>
  </si>
  <si>
    <t>別居（同居解消、仕送り停止）</t>
    <rPh sb="0" eb="2">
      <t>ベッキョ</t>
    </rPh>
    <rPh sb="3" eb="5">
      <t>ドウキョ</t>
    </rPh>
    <rPh sb="5" eb="7">
      <t>カイショウ</t>
    </rPh>
    <rPh sb="8" eb="10">
      <t>シオク</t>
    </rPh>
    <rPh sb="11" eb="13">
      <t>テイシ</t>
    </rPh>
    <phoneticPr fontId="59"/>
  </si>
  <si>
    <t>（適当な選択肢がない場合は直接入力）</t>
    <rPh sb="1" eb="3">
      <t>テキトウ</t>
    </rPh>
    <rPh sb="4" eb="7">
      <t>センタクシ</t>
    </rPh>
    <rPh sb="10" eb="12">
      <t>バアイ</t>
    </rPh>
    <rPh sb="13" eb="15">
      <t>チョクセツ</t>
    </rPh>
    <rPh sb="15" eb="17">
      <t>ニュウリョク</t>
    </rPh>
    <phoneticPr fontId="59"/>
  </si>
  <si>
    <t>（退職翌日）</t>
    <rPh sb="1" eb="3">
      <t>タイショク</t>
    </rPh>
    <rPh sb="3" eb="5">
      <t>ヨクジツ</t>
    </rPh>
    <phoneticPr fontId="59"/>
  </si>
  <si>
    <t>事由発生日</t>
    <rPh sb="0" eb="2">
      <t>ジユウ</t>
    </rPh>
    <rPh sb="2" eb="4">
      <t>ハッセイ</t>
    </rPh>
    <rPh sb="4" eb="5">
      <t>ヒ</t>
    </rPh>
    <phoneticPr fontId="3"/>
  </si>
  <si>
    <t>事由
発生日</t>
    <rPh sb="0" eb="2">
      <t>ジユウ</t>
    </rPh>
    <rPh sb="3" eb="5">
      <t>ハッセイ</t>
    </rPh>
    <rPh sb="5" eb="6">
      <t>ヒ</t>
    </rPh>
    <phoneticPr fontId="3"/>
  </si>
  <si>
    <t>今後１年間の見込収入</t>
    <rPh sb="0" eb="2">
      <t>コンゴ</t>
    </rPh>
    <rPh sb="3" eb="5">
      <t>ネンカン</t>
    </rPh>
    <rPh sb="6" eb="8">
      <t>ミコミ</t>
    </rPh>
    <rPh sb="8" eb="10">
      <t>シュウニュウ</t>
    </rPh>
    <phoneticPr fontId="3"/>
  </si>
  <si>
    <t>※</t>
    <phoneticPr fontId="3"/>
  </si>
  <si>
    <t>個人番号（別途提出）</t>
    <rPh sb="0" eb="2">
      <t>コジン</t>
    </rPh>
    <rPh sb="2" eb="4">
      <t>バンゴウ</t>
    </rPh>
    <rPh sb="5" eb="7">
      <t>ベット</t>
    </rPh>
    <rPh sb="7" eb="9">
      <t>テイシュツ</t>
    </rPh>
    <phoneticPr fontId="3"/>
  </si>
  <si>
    <t>代表取締役社長　大東　博之</t>
  </si>
  <si>
    <t>代表取締役社長　足立　敏彦</t>
  </si>
  <si>
    <t>代表取締役社長　辻　潤一郎</t>
    <rPh sb="5" eb="7">
      <t>シャチョウ</t>
    </rPh>
    <phoneticPr fontId="3"/>
  </si>
  <si>
    <t>代表取締役社長　石山　信博</t>
    <rPh sb="5" eb="7">
      <t>シャチョウ</t>
    </rPh>
    <phoneticPr fontId="3"/>
  </si>
  <si>
    <t>代表取締役社長　小林　隆志</t>
    <rPh sb="0" eb="2">
      <t>ダイヒョウ</t>
    </rPh>
    <rPh sb="2" eb="5">
      <t>トリシマリヤク</t>
    </rPh>
    <rPh sb="5" eb="7">
      <t>シャチョウ</t>
    </rPh>
    <phoneticPr fontId="3"/>
  </si>
  <si>
    <t>代表取締役社長　福井　清</t>
    <rPh sb="8" eb="10">
      <t>フクイ</t>
    </rPh>
    <rPh sb="11" eb="12">
      <t>キヨシ</t>
    </rPh>
    <phoneticPr fontId="3"/>
  </si>
  <si>
    <t>代表取締役社長　神谷　直輔</t>
  </si>
  <si>
    <t>代表取締役社長　長江　豊</t>
  </si>
  <si>
    <t>代表取締役社長　諏訪 正樹</t>
    <rPh sb="5" eb="7">
      <t>シャチョウ</t>
    </rPh>
    <phoneticPr fontId="3"/>
  </si>
  <si>
    <t>代表取締役社長　四方　克弘</t>
    <phoneticPr fontId="3"/>
  </si>
  <si>
    <t>会社コード</t>
    <rPh sb="0" eb="2">
      <t>カイシャ</t>
    </rPh>
    <phoneticPr fontId="3"/>
  </si>
  <si>
    <t>OC</t>
    <phoneticPr fontId="3"/>
  </si>
  <si>
    <t>OAM</t>
    <phoneticPr fontId="3"/>
  </si>
  <si>
    <t>OFE</t>
    <phoneticPr fontId="3"/>
  </si>
  <si>
    <t>OER</t>
    <phoneticPr fontId="3"/>
  </si>
  <si>
    <t>OHY</t>
    <phoneticPr fontId="3"/>
  </si>
  <si>
    <t>(そ)</t>
    <phoneticPr fontId="3"/>
  </si>
  <si>
    <t>OHQ</t>
    <phoneticPr fontId="3"/>
  </si>
  <si>
    <t>OSS</t>
    <phoneticPr fontId="3"/>
  </si>
  <si>
    <t>(太)</t>
    <phoneticPr fontId="3"/>
  </si>
  <si>
    <t>OKS</t>
    <phoneticPr fontId="3"/>
  </si>
  <si>
    <t>FAA</t>
    <phoneticPr fontId="3"/>
  </si>
  <si>
    <t>OEG</t>
    <phoneticPr fontId="3"/>
  </si>
  <si>
    <t>SKS</t>
    <phoneticPr fontId="3"/>
  </si>
  <si>
    <t>FAT</t>
    <phoneticPr fontId="3"/>
  </si>
  <si>
    <t>業電社</t>
    <phoneticPr fontId="3"/>
  </si>
  <si>
    <t>OSE</t>
    <phoneticPr fontId="3"/>
  </si>
  <si>
    <t>OFE-北</t>
    <phoneticPr fontId="3"/>
  </si>
  <si>
    <t>OVC</t>
    <phoneticPr fontId="3"/>
  </si>
  <si>
    <t>(太)京</t>
    <phoneticPr fontId="3"/>
  </si>
  <si>
    <t>HRI</t>
    <phoneticPr fontId="3"/>
  </si>
  <si>
    <t>OSX</t>
    <phoneticPr fontId="3"/>
  </si>
  <si>
    <t>OLI</t>
    <phoneticPr fontId="3"/>
  </si>
  <si>
    <t>010</t>
    <phoneticPr fontId="3"/>
  </si>
  <si>
    <t>016</t>
    <phoneticPr fontId="3"/>
  </si>
  <si>
    <t>017</t>
    <phoneticPr fontId="3"/>
  </si>
  <si>
    <t>020</t>
    <phoneticPr fontId="3"/>
  </si>
  <si>
    <t>023</t>
    <phoneticPr fontId="3"/>
  </si>
  <si>
    <t>025</t>
    <phoneticPr fontId="3"/>
  </si>
  <si>
    <t>030</t>
    <phoneticPr fontId="3"/>
  </si>
  <si>
    <t>033</t>
    <phoneticPr fontId="3"/>
  </si>
  <si>
    <t>035</t>
    <phoneticPr fontId="3"/>
  </si>
  <si>
    <t>042</t>
    <phoneticPr fontId="3"/>
  </si>
  <si>
    <t>043</t>
    <phoneticPr fontId="3"/>
  </si>
  <si>
    <t>046</t>
    <phoneticPr fontId="3"/>
  </si>
  <si>
    <t>049</t>
    <phoneticPr fontId="3"/>
  </si>
  <si>
    <t>050</t>
    <phoneticPr fontId="3"/>
  </si>
  <si>
    <t>051</t>
    <phoneticPr fontId="3"/>
  </si>
  <si>
    <t>057</t>
    <phoneticPr fontId="3"/>
  </si>
  <si>
    <t>058</t>
    <phoneticPr fontId="3"/>
  </si>
  <si>
    <t>064</t>
    <phoneticPr fontId="3"/>
  </si>
  <si>
    <t>067</t>
    <phoneticPr fontId="3"/>
  </si>
  <si>
    <t>077</t>
    <phoneticPr fontId="3"/>
  </si>
  <si>
    <t>080</t>
    <phoneticPr fontId="3"/>
  </si>
  <si>
    <t>086</t>
    <phoneticPr fontId="3"/>
  </si>
  <si>
    <t>097</t>
    <phoneticPr fontId="3"/>
  </si>
  <si>
    <t>OKTS</t>
    <phoneticPr fontId="3"/>
  </si>
  <si>
    <t>68</t>
    <phoneticPr fontId="3"/>
  </si>
  <si>
    <t>40</t>
    <phoneticPr fontId="3"/>
  </si>
  <si>
    <t>19</t>
    <phoneticPr fontId="3"/>
  </si>
  <si>
    <t>オムロン健康保険組合</t>
  </si>
  <si>
    <t>オムロン健康保険組合</t>
    <rPh sb="4" eb="6">
      <t>ケンコウ</t>
    </rPh>
    <rPh sb="6" eb="8">
      <t>ホケン</t>
    </rPh>
    <rPh sb="8" eb="10">
      <t>クミアイ</t>
    </rPh>
    <phoneticPr fontId="3"/>
  </si>
  <si>
    <t xml:space="preserve"> </t>
    <phoneticPr fontId="3"/>
  </si>
  <si>
    <t>任意継続被保険者</t>
    <rPh sb="0" eb="2">
      <t>ニンイ</t>
    </rPh>
    <rPh sb="2" eb="4">
      <t>ケイゾク</t>
    </rPh>
    <rPh sb="4" eb="8">
      <t>ヒホケンシャ</t>
    </rPh>
    <phoneticPr fontId="3"/>
  </si>
  <si>
    <t>特例退職被保険者</t>
    <rPh sb="0" eb="2">
      <t>トクレイ</t>
    </rPh>
    <rPh sb="2" eb="4">
      <t>タイショク</t>
    </rPh>
    <rPh sb="4" eb="8">
      <t>ヒホケンシャ</t>
    </rPh>
    <phoneticPr fontId="3"/>
  </si>
  <si>
    <t>オムロン キリンテクノシステム株式会社</t>
    <rPh sb="15" eb="17">
      <t>カブシキ</t>
    </rPh>
    <rPh sb="17" eb="19">
      <t>カイシャ</t>
    </rPh>
    <phoneticPr fontId="3"/>
  </si>
  <si>
    <t>神奈川県川崎市川崎区大川町10番10号</t>
    <phoneticPr fontId="3"/>
  </si>
  <si>
    <t>代表取締役　細川　浩延</t>
    <rPh sb="0" eb="2">
      <t>ダイヒョウ</t>
    </rPh>
    <rPh sb="2" eb="5">
      <t>トリシマリヤク</t>
    </rPh>
    <phoneticPr fontId="3"/>
  </si>
  <si>
    <t>提出先１</t>
    <rPh sb="0" eb="2">
      <t>テイシュツ</t>
    </rPh>
    <rPh sb="2" eb="3">
      <t>サキ</t>
    </rPh>
    <phoneticPr fontId="3"/>
  </si>
  <si>
    <t>提出先２</t>
    <rPh sb="0" eb="2">
      <t>テイシュツ</t>
    </rPh>
    <rPh sb="2" eb="3">
      <t>サキ</t>
    </rPh>
    <phoneticPr fontId="3"/>
  </si>
  <si>
    <t>提出先３</t>
    <rPh sb="0" eb="2">
      <t>テイシュツ</t>
    </rPh>
    <rPh sb="2" eb="3">
      <t>サキ</t>
    </rPh>
    <phoneticPr fontId="3"/>
  </si>
  <si>
    <t>提出先４</t>
    <rPh sb="0" eb="2">
      <t>テイシュツ</t>
    </rPh>
    <rPh sb="2" eb="3">
      <t>サキ</t>
    </rPh>
    <phoneticPr fontId="3"/>
  </si>
  <si>
    <t>提出先５</t>
    <rPh sb="0" eb="2">
      <t>テイシュツ</t>
    </rPh>
    <rPh sb="2" eb="3">
      <t>サキ</t>
    </rPh>
    <phoneticPr fontId="3"/>
  </si>
  <si>
    <t>各社人事担当部門</t>
    <rPh sb="0" eb="2">
      <t>カクシャ</t>
    </rPh>
    <rPh sb="2" eb="4">
      <t>ジンジ</t>
    </rPh>
    <rPh sb="4" eb="6">
      <t>タントウ</t>
    </rPh>
    <rPh sb="6" eb="8">
      <t>ブモン</t>
    </rPh>
    <phoneticPr fontId="3"/>
  </si>
  <si>
    <t>京都市下京区塩小路通堀川東入</t>
  </si>
  <si>
    <t>オムロン エキスパートリンク株式会社</t>
    <rPh sb="14" eb="18">
      <t>カブシキガイシャ</t>
    </rPh>
    <phoneticPr fontId="3"/>
  </si>
  <si>
    <t>&lt;郵便&gt;〒600-8530</t>
    <rPh sb="1" eb="3">
      <t>ユウビン</t>
    </rPh>
    <phoneticPr fontId="3"/>
  </si>
  <si>
    <t>自社の人事担当部門へご確認ください。</t>
    <rPh sb="0" eb="2">
      <t>ジシャ</t>
    </rPh>
    <rPh sb="3" eb="5">
      <t>ジンジ</t>
    </rPh>
    <rPh sb="5" eb="7">
      <t>タントウ</t>
    </rPh>
    <rPh sb="7" eb="9">
      <t>ブモン</t>
    </rPh>
    <rPh sb="11" eb="13">
      <t>カクニン</t>
    </rPh>
    <phoneticPr fontId="3"/>
  </si>
  <si>
    <t>〒600-8530</t>
    <phoneticPr fontId="3"/>
  </si>
  <si>
    <t>044-366-6801</t>
    <phoneticPr fontId="3"/>
  </si>
  <si>
    <t>　　　■ 被扶養者の認定条件（以下の条件をすべて満たしていること）</t>
    <phoneticPr fontId="3"/>
  </si>
  <si>
    <t>代表取締役社長　池原　利興</t>
    <rPh sb="5" eb="7">
      <t>シャチョウ</t>
    </rPh>
    <rPh sb="8" eb="10">
      <t>イケハラ</t>
    </rPh>
    <rPh sb="11" eb="12">
      <t>トシ</t>
    </rPh>
    <rPh sb="12" eb="13">
      <t>キョウ</t>
    </rPh>
    <phoneticPr fontId="3"/>
  </si>
  <si>
    <t>OLI（人サ企）社会保険担当</t>
    <rPh sb="4" eb="5">
      <t>ジン</t>
    </rPh>
    <rPh sb="6" eb="7">
      <t>キ</t>
    </rPh>
    <rPh sb="8" eb="10">
      <t>シャカイ</t>
    </rPh>
    <rPh sb="10" eb="12">
      <t>ホケン</t>
    </rPh>
    <rPh sb="12" eb="14">
      <t>タントウ</t>
    </rPh>
    <phoneticPr fontId="3"/>
  </si>
  <si>
    <t>&lt;社内便&gt;ロケ：K　OLI（人サ企）社会保険担当</t>
    <rPh sb="1" eb="3">
      <t>シャナイ</t>
    </rPh>
    <rPh sb="3" eb="4">
      <t>ビン</t>
    </rPh>
    <rPh sb="16" eb="17">
      <t>キ</t>
    </rPh>
    <phoneticPr fontId="3"/>
  </si>
  <si>
    <t>人事サービス企画部　社会保険担当</t>
    <rPh sb="0" eb="2">
      <t>ジンジ</t>
    </rPh>
    <rPh sb="6" eb="8">
      <t>キカク</t>
    </rPh>
    <rPh sb="8" eb="9">
      <t>ブ</t>
    </rPh>
    <rPh sb="10" eb="12">
      <t>シャカイ</t>
    </rPh>
    <rPh sb="12" eb="14">
      <t>ホケン</t>
    </rPh>
    <rPh sb="14" eb="16">
      <t>タントウ</t>
    </rPh>
    <phoneticPr fontId="3"/>
  </si>
  <si>
    <t>　　被扶養者とは、主として被保険者により生計を維持している直系尊属、配偶者(未届を含む)子、ならびに被保険者と同一</t>
    <phoneticPr fontId="3"/>
  </si>
  <si>
    <t>　　います。</t>
    <phoneticPr fontId="3"/>
  </si>
  <si>
    <t>　　の世帯に属し、主として被保険者により生計を維持している三親等内の親族ならびに未届の配偶者の父母および子をい</t>
    <rPh sb="6" eb="7">
      <t>ゾク</t>
    </rPh>
    <phoneticPr fontId="3"/>
  </si>
  <si>
    <t>　　(1)     被扶養者は今回異動（扶養認定・削除）の対象者のみ記入してください。</t>
    <rPh sb="20" eb="24">
      <t>フヨウニンテイ</t>
    </rPh>
    <rPh sb="25" eb="27">
      <t>サクジョ</t>
    </rPh>
    <phoneticPr fontId="3"/>
  </si>
  <si>
    <t>(オムロングループ内での転籍の場合は、該当者全員記入要)</t>
  </si>
  <si>
    <t>　　　　　　に保管してください。</t>
    <phoneticPr fontId="3"/>
  </si>
  <si>
    <t>　　　　　　手渡しは認められません。継続した送金が確認できない場合は、認定を取り消しますので、送金証明書類は大切</t>
    <phoneticPr fontId="3"/>
  </si>
  <si>
    <t>　　　　　　さい。</t>
    <phoneticPr fontId="3"/>
  </si>
  <si>
    <t>　　(1)     被扶養者の認定、削除の当該事実が発生しましたら、すみやかに必要書類を担当の各社人事担当部門へ提出くだ</t>
    <rPh sb="44" eb="46">
      <t>タントウ</t>
    </rPh>
    <rPh sb="48" eb="49">
      <t>シャ</t>
    </rPh>
    <rPh sb="49" eb="51">
      <t>ジンジ</t>
    </rPh>
    <rPh sb="51" eb="53">
      <t>タントウ</t>
    </rPh>
    <rPh sb="53" eb="55">
      <t>ブモン</t>
    </rPh>
    <rPh sb="56" eb="58">
      <t>テイシュツ</t>
    </rPh>
    <phoneticPr fontId="3"/>
  </si>
  <si>
    <t>　　　　　　記載は無効の扱いとし再提出をお願いすることになりますので十分にご注意ください。</t>
    <phoneticPr fontId="3"/>
  </si>
  <si>
    <t>　　(3)   　虚偽の届出、または故意に届出をしなかった事実が判明した場合は、被扶養者の資格を取り消します。</t>
    <phoneticPr fontId="3"/>
  </si>
  <si>
    <t>　　(4)   　記入の際には、文字が消せるフリクションペンは使用しないでください。他の公的書類も同様にフリクションペンでの</t>
    <phoneticPr fontId="3"/>
  </si>
  <si>
    <t>　　(3)   　社会保険届出の電子申請化により、JIS規格外の文字（環境依存文字、外字）を取り扱わないこととなりました。</t>
    <phoneticPr fontId="3"/>
  </si>
  <si>
    <t>　　　　　◎共働きの夫婦が子ども等を扶養する場合、配偶者より収入が多い（同等以上）こと。</t>
    <rPh sb="25" eb="28">
      <t>ハイグウシャ</t>
    </rPh>
    <rPh sb="36" eb="38">
      <t>ドウトウ</t>
    </rPh>
    <rPh sb="38" eb="40">
      <t>イジョウ</t>
    </rPh>
    <phoneticPr fontId="3"/>
  </si>
  <si>
    <t>　　　　　◎別居の場合、被保険者からの仕送り額が認定対象者の年間収入より多いこと。</t>
    <phoneticPr fontId="3"/>
  </si>
  <si>
    <t>　　　　　　審査に時間を要する場合があります。</t>
    <phoneticPr fontId="3"/>
  </si>
  <si>
    <t>　　　　　　また、扶養認定に必要な資料以外に、提出書類や被保険者・扶養者の状況により追加資料を求めることがあり、</t>
    <rPh sb="11" eb="13">
      <t>ニンテイ</t>
    </rPh>
    <phoneticPr fontId="3"/>
  </si>
  <si>
    <t>　　　　　◎失業給付や傷病手当金・出産手当金を受給される場合は、基本手当日額が3,611円以下（６０歳以上の場合は</t>
    <rPh sb="11" eb="16">
      <t>ショウビョウテアテキン</t>
    </rPh>
    <rPh sb="17" eb="19">
      <t>シュッサン</t>
    </rPh>
    <rPh sb="19" eb="22">
      <t>テアテキン</t>
    </rPh>
    <rPh sb="23" eb="25">
      <t>ジュキュウ</t>
    </rPh>
    <rPh sb="28" eb="30">
      <t>バアイ</t>
    </rPh>
    <rPh sb="32" eb="34">
      <t>キホン</t>
    </rPh>
    <rPh sb="34" eb="36">
      <t>テアテ</t>
    </rPh>
    <rPh sb="36" eb="38">
      <t>ニチガク</t>
    </rPh>
    <rPh sb="45" eb="47">
      <t>イカ</t>
    </rPh>
    <phoneticPr fontId="3"/>
  </si>
  <si>
    <t>　　　　　　　　4,999円以下）であること。</t>
    <phoneticPr fontId="3"/>
  </si>
  <si>
    <t>　　　　　◎この先1年間の収入見込みが１３０万円未満（６０歳以上または障害厚生年金の受給要件に該当する程度の</t>
    <rPh sb="8" eb="9">
      <t>サキ</t>
    </rPh>
    <rPh sb="10" eb="12">
      <t>ネンカン</t>
    </rPh>
    <rPh sb="13" eb="15">
      <t>シュウニュウ</t>
    </rPh>
    <rPh sb="15" eb="17">
      <t>ミコ</t>
    </rPh>
    <rPh sb="24" eb="26">
      <t>ミマン</t>
    </rPh>
    <rPh sb="42" eb="46">
      <t>ジュキュウヨウケン</t>
    </rPh>
    <rPh sb="47" eb="49">
      <t>ガイトウ</t>
    </rPh>
    <phoneticPr fontId="3"/>
  </si>
  <si>
    <t>　　　　　　で、本人（被保険者）の収入の２分の１未満であること。</t>
    <phoneticPr fontId="3"/>
  </si>
  <si>
    <t>消える筆記具（鉛筆、フリクションペン等）は使用不可</t>
    <rPh sb="0" eb="1">
      <t>キ</t>
    </rPh>
    <rPh sb="3" eb="6">
      <t>ヒッキグ</t>
    </rPh>
    <rPh sb="7" eb="9">
      <t>エンピツ</t>
    </rPh>
    <rPh sb="18" eb="19">
      <t>トウ</t>
    </rPh>
    <rPh sb="21" eb="23">
      <t>シヨウ</t>
    </rPh>
    <rPh sb="23" eb="25">
      <t>フカ</t>
    </rPh>
    <phoneticPr fontId="3"/>
  </si>
  <si>
    <t>　　　　　　障害者の場合は１８０万円未満、被保険者の配偶者を除く１９歳以上２３歳未満の場合は、１５０万円未満）</t>
    <rPh sb="18" eb="20">
      <t>ミマン</t>
    </rPh>
    <phoneticPr fontId="3"/>
  </si>
  <si>
    <t>ODC</t>
    <phoneticPr fontId="3"/>
  </si>
  <si>
    <t>オムロンデジタル株式会社</t>
    <phoneticPr fontId="3"/>
  </si>
  <si>
    <t>代表取締役社長　井上　宏之</t>
    <rPh sb="8" eb="10">
      <t>イノウエ</t>
    </rPh>
    <rPh sb="11" eb="13">
      <t>ヒロユキ</t>
    </rPh>
    <phoneticPr fontId="3"/>
  </si>
  <si>
    <t xml:space="preserve"> </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</si>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</sst>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 #,##0_ ;_ * \-#,##0_ ;_ * &quot;-&quot;_ ;_ @_ "/>
    <numFmt numFmtId="43" formatCode="_ * #,##0.00_ ;_ * \-#,##0.00_ ;_ * &quot;-&quot;??_ ;_ @_ "/>
    <numFmt numFmtId="176" formatCode="#,##0;\-#,##0;&quot;-&quot;"/>
    <numFmt numFmtId="177" formatCode="_(&quot;$&quot;* #,##0_);_(&quot;$&quot;* \(#,##0\);_(&quot;$&quot;* &quot;-&quot;_);_(@_)"/>
    <numFmt numFmtId="178" formatCode="_(&quot;$&quot;* #,##0.00_);_(&quot;$&quot;* \(#,##0.00\);_(&quot;$&quot;* &quot;-&quot;??_);_(@_)"/>
    <numFmt numFmtId="179" formatCode="_(&quot;Cr$&quot;* #,##0_);_(&quot;Cr$&quot;* \(#,##0\);_(&quot;Cr$&quot;* &quot;-&quot;_);_(@_)"/>
    <numFmt numFmtId="180" formatCode="_(&quot;Cr$&quot;* #,##0.00_);_(&quot;Cr$&quot;* \(#,##0.00\);_(&quot;Cr$&quot;* &quot;-&quot;??_);_(@_)"/>
    <numFmt numFmtId="181" formatCode="_-&quot;¥&quot;* #,##0.00_-;&quot;¥&quot;&quot;¥&quot;&quot;¥&quot;&quot;¥&quot;&quot;¥&quot;&quot;¥&quot;&quot;¥&quot;&quot;¥&quot;&quot;¥&quot;&quot;¥&quot;&quot;¥&quot;&quot;¥&quot;&quot;¥&quot;&quot;¥&quot;\-&quot;¥&quot;* #,##0.00_-;_-&quot;¥&quot;* &quot;-&quot;??_-;_-@_-"/>
    <numFmt numFmtId="182" formatCode="_-&quot;¥&quot;* #,##0_-;&quot;¥&quot;&quot;¥&quot;&quot;¥&quot;&quot;¥&quot;\-&quot;¥&quot;* #,##0_-;_-&quot;¥&quot;* &quot;-&quot;_-;_-@_-"/>
  </numFmts>
  <fonts count="97">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Century"/>
      <family val="1"/>
    </font>
    <font>
      <sz val="8"/>
      <name val="ＭＳ Ｐゴシック"/>
      <family val="3"/>
      <charset val="128"/>
    </font>
    <font>
      <sz val="12"/>
      <name val="ＭＳ Ｐゴシック"/>
      <family val="3"/>
      <charset val="128"/>
    </font>
    <font>
      <sz val="7"/>
      <name val="ＭＳ Ｐゴシック"/>
      <family val="3"/>
      <charset val="128"/>
    </font>
    <font>
      <sz val="10"/>
      <name val="ＭＳ Ｐゴシック"/>
      <family val="3"/>
      <charset val="128"/>
    </font>
    <font>
      <sz val="7.5"/>
      <name val="ＭＳ Ｐゴシック"/>
      <family val="3"/>
      <charset val="128"/>
    </font>
    <font>
      <sz val="11"/>
      <color indexed="8"/>
      <name val="ＭＳ Ｐゴシック"/>
      <family val="3"/>
      <charset val="128"/>
    </font>
    <font>
      <sz val="11"/>
      <color indexed="9"/>
      <name val="ＭＳ Ｐゴシック"/>
      <family val="3"/>
      <charset val="128"/>
    </font>
    <font>
      <sz val="8"/>
      <name val="Times New Roman"/>
      <family val="1"/>
    </font>
    <font>
      <sz val="11"/>
      <color indexed="20"/>
      <name val="ＭＳ Ｐゴシック"/>
      <family val="3"/>
      <charset val="128"/>
    </font>
    <font>
      <sz val="10"/>
      <color indexed="8"/>
      <name val="Arial"/>
      <family val="2"/>
    </font>
    <font>
      <b/>
      <sz val="11"/>
      <color indexed="52"/>
      <name val="ＭＳ Ｐゴシック"/>
      <family val="3"/>
      <charset val="128"/>
    </font>
    <font>
      <b/>
      <sz val="11"/>
      <color indexed="9"/>
      <name val="ＭＳ Ｐゴシック"/>
      <family val="3"/>
      <charset val="128"/>
    </font>
    <font>
      <sz val="10"/>
      <name val="Arial"/>
      <family val="2"/>
    </font>
    <font>
      <i/>
      <sz val="11"/>
      <color indexed="23"/>
      <name val="ＭＳ Ｐゴシック"/>
      <family val="3"/>
      <charset val="128"/>
    </font>
    <font>
      <sz val="11"/>
      <color indexed="17"/>
      <name val="ＭＳ Ｐゴシック"/>
      <family val="3"/>
      <charset val="128"/>
    </font>
    <font>
      <sz val="8"/>
      <name val="Arial"/>
      <family val="2"/>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ＭＳ ゴシック"/>
      <family val="3"/>
      <charset val="128"/>
    </font>
    <font>
      <sz val="11"/>
      <color indexed="62"/>
      <name val="ＭＳ Ｐゴシック"/>
      <family val="3"/>
      <charset val="128"/>
    </font>
    <font>
      <sz val="11"/>
      <color indexed="52"/>
      <name val="ＭＳ Ｐゴシック"/>
      <family val="3"/>
      <charset val="128"/>
    </font>
    <font>
      <sz val="11"/>
      <name val="Times New Roman"/>
      <family val="1"/>
    </font>
    <font>
      <sz val="11"/>
      <color indexed="60"/>
      <name val="ＭＳ Ｐゴシック"/>
      <family val="3"/>
      <charset val="128"/>
    </font>
    <font>
      <sz val="12"/>
      <name val="Arial"/>
      <family val="2"/>
    </font>
    <font>
      <b/>
      <sz val="11"/>
      <color indexed="63"/>
      <name val="ＭＳ Ｐゴシック"/>
      <family val="3"/>
      <charset val="128"/>
    </font>
    <font>
      <sz val="10"/>
      <name val="MS Sans Serif"/>
      <family val="2"/>
    </font>
    <font>
      <b/>
      <sz val="10"/>
      <name val="MS Sans Serif"/>
      <family val="2"/>
    </font>
    <font>
      <b/>
      <sz val="11"/>
      <name val="Helv"/>
      <family val="2"/>
    </font>
    <font>
      <b/>
      <sz val="18"/>
      <color indexed="56"/>
      <name val="ＭＳ Ｐゴシック"/>
      <family val="3"/>
      <charset val="128"/>
    </font>
    <font>
      <b/>
      <sz val="11"/>
      <color indexed="8"/>
      <name val="ＭＳ Ｐゴシック"/>
      <family val="3"/>
      <charset val="128"/>
    </font>
    <font>
      <sz val="10"/>
      <name val="ＭＳ 明朝"/>
      <family val="1"/>
      <charset val="128"/>
    </font>
    <font>
      <sz val="11"/>
      <color indexed="10"/>
      <name val="ＭＳ Ｐゴシック"/>
      <family val="3"/>
      <charset val="128"/>
    </font>
    <font>
      <sz val="9"/>
      <name val="ＭＳ 明朝"/>
      <family val="1"/>
      <charset val="128"/>
    </font>
    <font>
      <sz val="11"/>
      <name val="明朝"/>
      <family val="1"/>
      <charset val="128"/>
    </font>
    <font>
      <sz val="14"/>
      <name val="ＭＳ 明朝"/>
      <family val="1"/>
      <charset val="128"/>
    </font>
    <font>
      <b/>
      <u/>
      <sz val="14"/>
      <color indexed="12"/>
      <name val="ＭＳ Ｐゴシック"/>
      <family val="3"/>
      <charset val="128"/>
    </font>
    <font>
      <u/>
      <sz val="14"/>
      <name val="ＭＳ Ｐゴシック"/>
      <family val="3"/>
      <charset val="128"/>
    </font>
    <font>
      <b/>
      <sz val="10"/>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1"/>
      <name val="游ゴシック"/>
      <family val="3"/>
      <charset val="128"/>
    </font>
    <font>
      <b/>
      <sz val="18"/>
      <name val="ＭＳ Ｐゴシック"/>
      <family val="3"/>
      <charset val="128"/>
    </font>
    <font>
      <b/>
      <sz val="12"/>
      <name val="ＭＳ Ｐゴシック"/>
      <family val="3"/>
      <charset val="128"/>
    </font>
    <font>
      <b/>
      <sz val="11"/>
      <color indexed="56"/>
      <name val="ＭＳ Ｐゴシック"/>
      <family val="3"/>
      <charset val="128"/>
    </font>
    <font>
      <b/>
      <sz val="11"/>
      <color indexed="63"/>
      <name val="ＭＳ Ｐゴシック"/>
      <family val="3"/>
      <charset val="128"/>
    </font>
    <font>
      <b/>
      <sz val="14"/>
      <color indexed="12"/>
      <name val="ＭＳ Ｐゴシック"/>
      <family val="3"/>
      <charset val="128"/>
    </font>
    <font>
      <b/>
      <sz val="14"/>
      <color indexed="12"/>
      <name val="ＭＳ Ｐゴシック"/>
      <family val="3"/>
      <charset val="128"/>
    </font>
    <font>
      <sz val="13"/>
      <color indexed="8"/>
      <name val="ＭＳ Ｐゴシック"/>
      <family val="3"/>
      <charset val="128"/>
    </font>
    <font>
      <sz val="13"/>
      <color indexed="12"/>
      <name val="ＭＳ Ｐゴシック"/>
      <family val="3"/>
      <charset val="128"/>
    </font>
    <font>
      <b/>
      <sz val="14"/>
      <color indexed="8"/>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Ｐゴシック"/>
      <family val="3"/>
      <charset val="128"/>
      <scheme val="minor"/>
    </font>
    <font>
      <sz val="11"/>
      <color rgb="FF006100"/>
      <name val="ＭＳ Ｐゴシック"/>
      <family val="3"/>
      <charset val="128"/>
      <scheme val="minor"/>
    </font>
    <font>
      <b/>
      <sz val="11"/>
      <color rgb="FF0000FF"/>
      <name val="ＭＳ Ｐゴシック"/>
      <family val="3"/>
      <charset val="128"/>
    </font>
    <font>
      <sz val="9"/>
      <color theme="1"/>
      <name val="ＭＳ Ｐゴシック"/>
      <family val="3"/>
      <charset val="128"/>
    </font>
    <font>
      <sz val="11"/>
      <color rgb="FF000000"/>
      <name val="ＭＳ Ｐゴシック"/>
      <family val="3"/>
      <charset val="128"/>
    </font>
    <font>
      <b/>
      <sz val="11"/>
      <color rgb="FFFF0000"/>
      <name val="ＭＳ Ｐゴシック"/>
      <family val="3"/>
      <charset val="128"/>
    </font>
    <font>
      <b/>
      <sz val="12"/>
      <color rgb="FFFF0000"/>
      <name val="ＭＳ Ｐゴシック"/>
      <family val="3"/>
      <charset val="128"/>
    </font>
    <font>
      <b/>
      <sz val="14"/>
      <color theme="1"/>
      <name val="ＭＳ Ｐゴシック"/>
      <family val="3"/>
      <charset val="128"/>
    </font>
    <font>
      <sz val="8"/>
      <color rgb="FFFF0000"/>
      <name val="ＭＳ Ｐゴシック"/>
      <family val="3"/>
      <charset val="128"/>
    </font>
    <font>
      <sz val="16"/>
      <color theme="0" tint="-0.499984740745262"/>
      <name val="ＭＳ Ｐゴシック"/>
      <family val="3"/>
      <charset val="128"/>
    </font>
    <font>
      <b/>
      <sz val="14"/>
      <color rgb="FF0000FF"/>
      <name val="ＭＳ Ｐゴシック"/>
      <family val="3"/>
      <charset val="128"/>
    </font>
    <font>
      <b/>
      <u/>
      <sz val="14"/>
      <color theme="10"/>
      <name val="ＭＳ Ｐゴシック"/>
      <family val="3"/>
      <charset val="128"/>
    </font>
    <font>
      <sz val="13"/>
      <color theme="1"/>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theme="1"/>
      <name val="ＭＳ Ｐゴシック"/>
      <family val="3"/>
      <charset val="128"/>
    </font>
    <font>
      <b/>
      <u/>
      <sz val="12"/>
      <color rgb="FFFF0000"/>
      <name val="ＭＳ Ｐゴシック"/>
      <family val="3"/>
      <charset val="128"/>
    </font>
    <font>
      <sz val="9"/>
      <color theme="0"/>
      <name val="ＭＳ Ｐゴシック"/>
      <family val="3"/>
      <charset val="128"/>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CC"/>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dotted">
        <color indexed="64"/>
      </right>
      <top style="thin">
        <color indexed="64"/>
      </top>
      <bottom/>
      <diagonal/>
    </border>
    <border>
      <left/>
      <right/>
      <top style="mediumDashDot">
        <color indexed="64"/>
      </top>
      <bottom style="medium">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DashDot">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60" fillId="27"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0" fillId="28"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0" fillId="29"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60" fillId="30"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60" fillId="31"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60" fillId="32"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60" fillId="33"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60" fillId="34"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60" fillId="35"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60" fillId="36"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60" fillId="37"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60" fillId="3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61" fillId="3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61" fillId="4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1" fillId="41"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61" fillId="4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61" fillId="4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1" fillId="4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lignment horizontal="center" wrapText="1"/>
      <protection locked="0"/>
    </xf>
    <xf numFmtId="0" fontId="13" fillId="3" borderId="0" applyNumberFormat="0" applyBorder="0" applyAlignment="0" applyProtection="0">
      <alignment vertical="center"/>
    </xf>
    <xf numFmtId="176" fontId="14" fillId="0" borderId="0" applyFill="0" applyBorder="0" applyAlignment="0"/>
    <xf numFmtId="0" fontId="15" fillId="20" borderId="1" applyNumberFormat="0" applyAlignment="0" applyProtection="0">
      <alignment vertical="center"/>
    </xf>
    <xf numFmtId="0" fontId="16" fillId="21" borderId="2" applyNumberFormat="0" applyAlignment="0" applyProtection="0">
      <alignment vertical="center"/>
    </xf>
    <xf numFmtId="43"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38" fontId="20" fillId="22" borderId="0" applyNumberFormat="0" applyBorder="0" applyAlignment="0" applyProtection="0"/>
    <xf numFmtId="0" fontId="21" fillId="0" borderId="3" applyNumberFormat="0" applyAlignment="0" applyProtection="0">
      <alignment horizontal="left" vertical="center"/>
    </xf>
    <xf numFmtId="0" fontId="21" fillId="0" borderId="4">
      <alignment horizontal="lef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0" applyBorder="0"/>
    <xf numFmtId="0" fontId="26" fillId="7" borderId="1" applyNumberFormat="0" applyAlignment="0" applyProtection="0">
      <alignment vertical="center"/>
    </xf>
    <xf numFmtId="10" fontId="20" fillId="23" borderId="8" applyNumberFormat="0" applyBorder="0" applyAlignment="0" applyProtection="0"/>
    <xf numFmtId="0" fontId="25" fillId="0" borderId="0"/>
    <xf numFmtId="0" fontId="27" fillId="0" borderId="9" applyNumberFormat="0" applyFill="0" applyAlignment="0" applyProtection="0">
      <alignment vertical="center"/>
    </xf>
    <xf numFmtId="179" fontId="28" fillId="0" borderId="0" applyFont="0" applyFill="0" applyBorder="0" applyAlignment="0" applyProtection="0"/>
    <xf numFmtId="180" fontId="28" fillId="0" borderId="0" applyFont="0" applyFill="0" applyBorder="0" applyAlignment="0" applyProtection="0"/>
    <xf numFmtId="0" fontId="29" fillId="24" borderId="0" applyNumberFormat="0" applyBorder="0" applyAlignment="0" applyProtection="0">
      <alignment vertical="center"/>
    </xf>
    <xf numFmtId="181" fontId="30" fillId="0" borderId="0"/>
    <xf numFmtId="0" fontId="17" fillId="0" borderId="0"/>
    <xf numFmtId="0" fontId="1" fillId="25" borderId="10" applyNumberFormat="0" applyFont="0" applyAlignment="0" applyProtection="0">
      <alignment vertical="center"/>
    </xf>
    <xf numFmtId="0" fontId="31" fillId="20" borderId="11" applyNumberFormat="0" applyAlignment="0" applyProtection="0">
      <alignment vertical="center"/>
    </xf>
    <xf numFmtId="14" fontId="12" fillId="0" borderId="0">
      <alignment horizontal="center" wrapText="1"/>
      <protection locked="0"/>
    </xf>
    <xf numFmtId="10" fontId="17" fillId="0" borderId="0" applyFont="0" applyFill="0" applyBorder="0" applyAlignment="0" applyProtection="0"/>
    <xf numFmtId="182" fontId="30"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33" fillId="0" borderId="12">
      <alignment horizontal="center"/>
    </xf>
    <xf numFmtId="3" fontId="32" fillId="0" borderId="0" applyFont="0" applyFill="0" applyBorder="0" applyAlignment="0" applyProtection="0"/>
    <xf numFmtId="0" fontId="32" fillId="26" borderId="0" applyNumberFormat="0" applyFont="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34" fillId="0" borderId="0"/>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0"/>
    <xf numFmtId="0" fontId="38"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1" fillId="4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61" fillId="4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61" fillId="4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61" fillId="4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61" fillId="49"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1" fillId="50" borderId="0" applyNumberFormat="0" applyBorder="0" applyAlignment="0" applyProtection="0">
      <alignment vertical="center"/>
    </xf>
    <xf numFmtId="0" fontId="11" fillId="19"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21" borderId="2" applyNumberFormat="0" applyAlignment="0" applyProtection="0">
      <alignment vertical="center"/>
    </xf>
    <xf numFmtId="0" fontId="16" fillId="21" borderId="2" applyNumberFormat="0" applyAlignment="0" applyProtection="0">
      <alignment vertical="center"/>
    </xf>
    <xf numFmtId="0" fontId="16" fillId="21" borderId="2" applyNumberFormat="0" applyAlignment="0" applyProtection="0">
      <alignment vertical="center"/>
    </xf>
    <xf numFmtId="0" fontId="63" fillId="51" borderId="90" applyNumberFormat="0" applyAlignment="0" applyProtection="0">
      <alignment vertical="center"/>
    </xf>
    <xf numFmtId="0" fontId="16" fillId="21" borderId="2"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4" fillId="52" borderId="0" applyNumberFormat="0" applyBorder="0" applyAlignment="0" applyProtection="0">
      <alignment vertical="center"/>
    </xf>
    <xf numFmtId="0" fontId="29" fillId="24" borderId="0" applyNumberFormat="0" applyBorder="0" applyAlignment="0" applyProtection="0">
      <alignment vertical="center"/>
    </xf>
    <xf numFmtId="9" fontId="1"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xf numFmtId="0" fontId="10" fillId="25" borderId="10" applyNumberFormat="0" applyFont="0" applyAlignment="0" applyProtection="0">
      <alignment vertical="center"/>
    </xf>
    <xf numFmtId="0" fontId="10" fillId="25" borderId="10" applyNumberFormat="0" applyFont="0" applyAlignment="0" applyProtection="0">
      <alignment vertical="center"/>
    </xf>
    <xf numFmtId="0" fontId="1" fillId="25" borderId="10" applyNumberFormat="0" applyFont="0" applyAlignment="0" applyProtection="0">
      <alignment vertical="center"/>
    </xf>
    <xf numFmtId="0" fontId="1" fillId="25" borderId="10" applyNumberFormat="0" applyFont="0" applyAlignment="0" applyProtection="0">
      <alignment vertical="center"/>
    </xf>
    <xf numFmtId="0" fontId="1" fillId="25" borderId="10" applyNumberFormat="0" applyFont="0" applyAlignment="0" applyProtection="0">
      <alignment vertical="center"/>
    </xf>
    <xf numFmtId="0" fontId="10" fillId="25" borderId="10" applyNumberFormat="0" applyFont="0" applyAlignment="0" applyProtection="0">
      <alignment vertical="center"/>
    </xf>
    <xf numFmtId="0" fontId="1" fillId="25" borderId="10" applyNumberFormat="0" applyFont="0" applyAlignment="0" applyProtection="0">
      <alignment vertical="center"/>
    </xf>
    <xf numFmtId="0" fontId="1" fillId="25" borderId="10" applyNumberFormat="0" applyFont="0" applyAlignment="0" applyProtection="0">
      <alignment vertical="center"/>
    </xf>
    <xf numFmtId="0" fontId="60" fillId="53" borderId="91" applyNumberFormat="0" applyFont="0" applyAlignment="0" applyProtection="0">
      <alignment vertical="center"/>
    </xf>
    <xf numFmtId="0" fontId="10" fillId="25" borderId="10" applyNumberFormat="0" applyFont="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66" fillId="0" borderId="92" applyNumberFormat="0" applyFill="0" applyAlignment="0" applyProtection="0">
      <alignment vertical="center"/>
    </xf>
    <xf numFmtId="0" fontId="27" fillId="0" borderId="9"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7" fillId="54" borderId="0" applyNumberFormat="0" applyBorder="0" applyAlignment="0" applyProtection="0">
      <alignment vertical="center"/>
    </xf>
    <xf numFmtId="0" fontId="13" fillId="3" borderId="0" applyNumberFormat="0" applyBorder="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68" fillId="55" borderId="93" applyNumberFormat="0" applyAlignment="0" applyProtection="0">
      <alignment vertical="center"/>
    </xf>
    <xf numFmtId="0" fontId="15" fillId="20" borderId="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1" fillId="0" borderId="0" applyFont="0" applyFill="0" applyBorder="0" applyAlignment="0" applyProtection="0"/>
    <xf numFmtId="38" fontId="37" fillId="0" borderId="0" applyFont="0" applyFill="0" applyBorder="0" applyAlignment="0" applyProtection="0"/>
    <xf numFmtId="38" fontId="8" fillId="0" borderId="0" applyFont="0" applyFill="0" applyBorder="0" applyAlignment="0" applyProtection="0">
      <alignment vertical="center"/>
    </xf>
    <xf numFmtId="38" fontId="37" fillId="0" borderId="0" applyFont="0" applyFill="0" applyBorder="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70" fillId="0" borderId="94"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71" fillId="0" borderId="9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72" fillId="0" borderId="9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73" fillId="0" borderId="97" applyNumberFormat="0" applyFill="0" applyAlignment="0" applyProtection="0">
      <alignment vertical="center"/>
    </xf>
    <xf numFmtId="0" fontId="36" fillId="0" borderId="13" applyNumberFormat="0" applyFill="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31" fillId="20" borderId="11" applyNumberFormat="0" applyAlignment="0" applyProtection="0">
      <alignment vertical="center"/>
    </xf>
    <xf numFmtId="0" fontId="74" fillId="55" borderId="98" applyNumberFormat="0" applyAlignment="0" applyProtection="0">
      <alignment vertical="center"/>
    </xf>
    <xf numFmtId="0" fontId="31" fillId="20"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9" fillId="0" borderId="0">
      <alignment horizontal="center"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37"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26" fillId="7" borderId="1" applyNumberFormat="0" applyAlignment="0" applyProtection="0">
      <alignment vertical="center"/>
    </xf>
    <xf numFmtId="0" fontId="26" fillId="7" borderId="1" applyNumberFormat="0" applyAlignment="0" applyProtection="0">
      <alignment vertical="center"/>
    </xf>
    <xf numFmtId="0" fontId="26" fillId="7" borderId="1" applyNumberFormat="0" applyAlignment="0" applyProtection="0">
      <alignment vertical="center"/>
    </xf>
    <xf numFmtId="0" fontId="76" fillId="56" borderId="93" applyNumberFormat="0" applyAlignment="0" applyProtection="0">
      <alignment vertical="center"/>
    </xf>
    <xf numFmtId="0" fontId="26" fillId="7" borderId="1" applyNumberFormat="0" applyAlignment="0" applyProtection="0">
      <alignment vertical="center"/>
    </xf>
    <xf numFmtId="0" fontId="1" fillId="0" borderId="0"/>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60" fillId="0" borderId="0">
      <alignment vertical="center"/>
    </xf>
    <xf numFmtId="0" fontId="1" fillId="0" borderId="0"/>
    <xf numFmtId="0" fontId="1" fillId="0" borderId="0"/>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1" fillId="0" borderId="0"/>
    <xf numFmtId="0" fontId="17" fillId="0" borderId="0"/>
    <xf numFmtId="0" fontId="10" fillId="0" borderId="0">
      <alignment vertical="center"/>
    </xf>
    <xf numFmtId="0" fontId="40" fillId="0" borderId="0"/>
    <xf numFmtId="0" fontId="17" fillId="0" borderId="0"/>
    <xf numFmtId="0" fontId="40" fillId="0" borderId="0"/>
    <xf numFmtId="0" fontId="40" fillId="0" borderId="0"/>
    <xf numFmtId="0" fontId="1" fillId="0" borderId="0">
      <alignment vertical="center"/>
    </xf>
    <xf numFmtId="0" fontId="8" fillId="0" borderId="0">
      <alignment vertical="center"/>
    </xf>
    <xf numFmtId="0" fontId="40" fillId="0" borderId="0"/>
    <xf numFmtId="0" fontId="1" fillId="0" borderId="0">
      <alignment vertical="center"/>
    </xf>
    <xf numFmtId="0" fontId="1" fillId="0" borderId="0">
      <alignment vertical="center"/>
    </xf>
    <xf numFmtId="0" fontId="60" fillId="0" borderId="0">
      <alignment vertical="center"/>
    </xf>
    <xf numFmtId="0" fontId="60" fillId="0" borderId="0">
      <alignment vertical="center"/>
    </xf>
    <xf numFmtId="0" fontId="10" fillId="0" borderId="0"/>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1"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1" fillId="0" borderId="0"/>
    <xf numFmtId="0" fontId="1" fillId="0" borderId="0"/>
    <xf numFmtId="0" fontId="8" fillId="0" borderId="0">
      <alignment vertical="center"/>
    </xf>
    <xf numFmtId="0" fontId="37"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7" fillId="0" borderId="0"/>
    <xf numFmtId="0" fontId="60" fillId="0" borderId="0">
      <alignment vertical="center"/>
    </xf>
    <xf numFmtId="0" fontId="1"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40" fillId="0" borderId="0"/>
    <xf numFmtId="0" fontId="60" fillId="0" borderId="0">
      <alignment vertical="center"/>
    </xf>
    <xf numFmtId="0" fontId="1"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 fillId="0" borderId="0"/>
    <xf numFmtId="0" fontId="60" fillId="0" borderId="0">
      <alignment vertical="center"/>
    </xf>
    <xf numFmtId="0" fontId="10"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xf numFmtId="0" fontId="60"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1"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1" fillId="0" borderId="0">
      <alignment vertical="center"/>
    </xf>
    <xf numFmtId="0" fontId="37"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37"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60" fillId="0" borderId="0">
      <alignment vertical="center"/>
    </xf>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77" fillId="0" borderId="0">
      <alignment vertical="center"/>
    </xf>
    <xf numFmtId="0" fontId="60" fillId="0" borderId="0">
      <alignment vertical="center"/>
    </xf>
    <xf numFmtId="0" fontId="1" fillId="0" borderId="0"/>
    <xf numFmtId="0" fontId="77"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 fillId="0" borderId="0"/>
    <xf numFmtId="0" fontId="60" fillId="0" borderId="0">
      <alignment vertical="center"/>
    </xf>
    <xf numFmtId="1" fontId="41"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78" fillId="57" borderId="0" applyNumberFormat="0" applyBorder="0" applyAlignment="0" applyProtection="0">
      <alignment vertical="center"/>
    </xf>
    <xf numFmtId="0" fontId="19" fillId="4" borderId="0" applyNumberFormat="0" applyBorder="0" applyAlignment="0" applyProtection="0">
      <alignment vertical="center"/>
    </xf>
  </cellStyleXfs>
  <cellXfs count="555">
    <xf numFmtId="0" fontId="0" fillId="0" borderId="0" xfId="0">
      <alignment vertical="center"/>
    </xf>
    <xf numFmtId="0" fontId="2" fillId="0" borderId="0" xfId="0" applyFont="1">
      <alignment vertical="center"/>
    </xf>
    <xf numFmtId="0" fontId="79"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5" fillId="0" borderId="14" xfId="0" applyFont="1" applyBorder="1" applyAlignment="1"/>
    <xf numFmtId="0" fontId="5" fillId="0" borderId="0" xfId="0" applyFont="1" applyAlignment="1"/>
    <xf numFmtId="0" fontId="5" fillId="0" borderId="12" xfId="0" applyFont="1" applyBorder="1">
      <alignment vertical="center"/>
    </xf>
    <xf numFmtId="0" fontId="5" fillId="0" borderId="15" xfId="0" applyFont="1" applyBorder="1">
      <alignment vertical="center"/>
    </xf>
    <xf numFmtId="49" fontId="5" fillId="0" borderId="0" xfId="0" applyNumberFormat="1" applyFont="1" applyAlignment="1">
      <alignment horizontal="center" vertical="center"/>
    </xf>
    <xf numFmtId="49" fontId="0" fillId="0" borderId="0" xfId="0" applyNumberFormat="1" applyAlignment="1">
      <alignment horizontal="left" vertical="center" wrapText="1"/>
    </xf>
    <xf numFmtId="49" fontId="8" fillId="0" borderId="0" xfId="0" applyNumberFormat="1" applyFont="1" applyAlignment="1">
      <alignment horizontal="center" vertical="center"/>
    </xf>
    <xf numFmtId="49" fontId="2" fillId="0" borderId="0" xfId="0" applyNumberFormat="1" applyFont="1" applyAlignment="1"/>
    <xf numFmtId="0" fontId="5" fillId="0" borderId="0" xfId="0" applyFont="1">
      <alignment vertical="center"/>
    </xf>
    <xf numFmtId="49" fontId="7" fillId="0" borderId="16" xfId="0" applyNumberFormat="1" applyFont="1" applyBorder="1" applyAlignment="1">
      <alignment vertical="top"/>
    </xf>
    <xf numFmtId="0" fontId="5" fillId="0" borderId="0" xfId="0" applyFont="1" applyAlignment="1">
      <alignment vertical="top"/>
    </xf>
    <xf numFmtId="0" fontId="9" fillId="0" borderId="0" xfId="0" applyFont="1">
      <alignment vertical="center"/>
    </xf>
    <xf numFmtId="49" fontId="8" fillId="0" borderId="0" xfId="0" applyNumberFormat="1" applyFont="1" applyProtection="1">
      <alignment vertical="center"/>
      <protection locked="0"/>
    </xf>
    <xf numFmtId="49" fontId="0" fillId="0" borderId="0" xfId="0" applyNumberFormat="1" applyProtection="1">
      <alignment vertical="center"/>
      <protection locked="0"/>
    </xf>
    <xf numFmtId="49" fontId="2" fillId="0" borderId="0" xfId="0" applyNumberFormat="1" applyFont="1">
      <alignment vertical="center"/>
    </xf>
    <xf numFmtId="49" fontId="2" fillId="0" borderId="0" xfId="0" applyNumberFormat="1" applyFont="1" applyProtection="1">
      <alignment vertical="center"/>
      <protection locked="0"/>
    </xf>
    <xf numFmtId="49" fontId="7" fillId="0" borderId="17" xfId="0" applyNumberFormat="1" applyFont="1" applyBorder="1" applyAlignment="1">
      <alignment vertical="top"/>
    </xf>
    <xf numFmtId="49" fontId="7" fillId="0" borderId="14" xfId="0" applyNumberFormat="1" applyFont="1" applyBorder="1" applyAlignment="1">
      <alignment vertical="center" shrinkToFit="1"/>
    </xf>
    <xf numFmtId="0" fontId="2" fillId="0" borderId="18" xfId="0" applyFont="1" applyBorder="1">
      <alignment vertical="center"/>
    </xf>
    <xf numFmtId="0" fontId="2" fillId="58" borderId="19" xfId="0" applyFont="1" applyFill="1" applyBorder="1">
      <alignment vertical="center"/>
    </xf>
    <xf numFmtId="0" fontId="2" fillId="58" borderId="20" xfId="0" applyFont="1" applyFill="1" applyBorder="1">
      <alignment vertical="center"/>
    </xf>
    <xf numFmtId="0" fontId="2" fillId="58" borderId="21" xfId="0" applyFont="1" applyFill="1" applyBorder="1">
      <alignment vertical="center"/>
    </xf>
    <xf numFmtId="49" fontId="8" fillId="0" borderId="22" xfId="0" applyNumberFormat="1" applyFont="1" applyBorder="1" applyAlignment="1">
      <alignment horizontal="center" vertical="center"/>
    </xf>
    <xf numFmtId="49" fontId="0" fillId="0" borderId="18" xfId="0" applyNumberFormat="1" applyBorder="1" applyProtection="1">
      <alignment vertical="center"/>
      <protection locked="0"/>
    </xf>
    <xf numFmtId="0" fontId="5" fillId="0" borderId="0" xfId="0" applyFont="1" applyAlignment="1">
      <alignment vertical="center" textRotation="255"/>
    </xf>
    <xf numFmtId="0" fontId="5" fillId="0" borderId="23" xfId="0" applyFont="1" applyBorder="1" applyAlignment="1"/>
    <xf numFmtId="0" fontId="5" fillId="0" borderId="24" xfId="0" applyFont="1" applyBorder="1" applyAlignment="1">
      <alignment vertical="top"/>
    </xf>
    <xf numFmtId="0" fontId="5" fillId="0" borderId="24" xfId="0" applyFont="1" applyBorder="1">
      <alignment vertical="center"/>
    </xf>
    <xf numFmtId="49" fontId="5" fillId="0" borderId="14" xfId="0" applyNumberFormat="1" applyFont="1" applyBorder="1">
      <alignment vertical="center"/>
    </xf>
    <xf numFmtId="49" fontId="7" fillId="0" borderId="14" xfId="0" applyNumberFormat="1" applyFont="1" applyBorder="1">
      <alignment vertical="center"/>
    </xf>
    <xf numFmtId="0" fontId="43" fillId="0" borderId="0" xfId="0" applyFont="1">
      <alignment vertical="center"/>
    </xf>
    <xf numFmtId="49" fontId="7" fillId="0" borderId="0" xfId="0" applyNumberFormat="1" applyFont="1" applyAlignment="1">
      <alignment horizontal="left"/>
    </xf>
    <xf numFmtId="49" fontId="7" fillId="0" borderId="24" xfId="0" applyNumberFormat="1" applyFont="1" applyBorder="1" applyAlignment="1">
      <alignment horizontal="left"/>
    </xf>
    <xf numFmtId="49" fontId="5" fillId="0" borderId="18" xfId="0" applyNumberFormat="1" applyFont="1" applyBorder="1">
      <alignment vertical="center"/>
    </xf>
    <xf numFmtId="49" fontId="6" fillId="0" borderId="18" xfId="0" applyNumberFormat="1" applyFont="1" applyBorder="1">
      <alignment vertical="center"/>
    </xf>
    <xf numFmtId="49" fontId="5" fillId="0" borderId="25" xfId="0" applyNumberFormat="1" applyFont="1" applyBorder="1">
      <alignment vertical="center"/>
    </xf>
    <xf numFmtId="49" fontId="6" fillId="0" borderId="26" xfId="0" applyNumberFormat="1" applyFont="1" applyBorder="1">
      <alignment vertical="center"/>
    </xf>
    <xf numFmtId="0" fontId="0" fillId="0" borderId="0" xfId="0" applyAlignment="1">
      <alignment horizontal="center" vertical="center"/>
    </xf>
    <xf numFmtId="49" fontId="5" fillId="0" borderId="26" xfId="0" applyNumberFormat="1" applyFont="1" applyBorder="1">
      <alignment vertical="center"/>
    </xf>
    <xf numFmtId="0" fontId="0" fillId="59" borderId="0" xfId="0" applyFill="1">
      <alignment vertical="center"/>
    </xf>
    <xf numFmtId="0" fontId="81" fillId="0" borderId="0" xfId="0" applyFont="1">
      <alignment vertical="center"/>
    </xf>
    <xf numFmtId="49" fontId="2" fillId="0" borderId="18" xfId="0" applyNumberFormat="1" applyFont="1" applyBorder="1" applyProtection="1">
      <alignment vertical="center"/>
      <protection locked="0"/>
    </xf>
    <xf numFmtId="0" fontId="0" fillId="0" borderId="0" xfId="0" applyAlignment="1">
      <alignment horizontal="center"/>
    </xf>
    <xf numFmtId="0" fontId="8" fillId="0" borderId="0" xfId="0" applyFont="1" applyAlignment="1"/>
    <xf numFmtId="0" fontId="44" fillId="0" borderId="0" xfId="0" applyFont="1">
      <alignment vertical="center"/>
    </xf>
    <xf numFmtId="49" fontId="0" fillId="0" borderId="27" xfId="0" applyNumberFormat="1" applyBorder="1">
      <alignment vertical="center"/>
    </xf>
    <xf numFmtId="49" fontId="0" fillId="0" borderId="17" xfId="0" applyNumberFormat="1" applyBorder="1">
      <alignment vertical="center"/>
    </xf>
    <xf numFmtId="49" fontId="0" fillId="0" borderId="25" xfId="0" applyNumberFormat="1" applyBorder="1" applyAlignment="1"/>
    <xf numFmtId="49" fontId="0" fillId="0" borderId="18" xfId="0" applyNumberFormat="1" applyBorder="1" applyAlignment="1"/>
    <xf numFmtId="49" fontId="0" fillId="0" borderId="28" xfId="0" applyNumberFormat="1" applyBorder="1" applyAlignment="1"/>
    <xf numFmtId="49" fontId="0" fillId="0" borderId="0" xfId="0" applyNumberFormat="1" applyAlignment="1"/>
    <xf numFmtId="49" fontId="0" fillId="0" borderId="0" xfId="0" applyNumberFormat="1">
      <alignment vertical="center"/>
    </xf>
    <xf numFmtId="49" fontId="2" fillId="0" borderId="29" xfId="0" applyNumberFormat="1" applyFont="1" applyBorder="1" applyAlignment="1">
      <alignment vertical="top"/>
    </xf>
    <xf numFmtId="49" fontId="0" fillId="0" borderId="18" xfId="0" applyNumberFormat="1" applyBorder="1">
      <alignment vertical="center"/>
    </xf>
    <xf numFmtId="49" fontId="0" fillId="0" borderId="30" xfId="0" applyNumberFormat="1" applyBorder="1">
      <alignment vertical="center"/>
    </xf>
    <xf numFmtId="49" fontId="0" fillId="0" borderId="24" xfId="0" applyNumberFormat="1" applyBorder="1">
      <alignment vertical="center"/>
    </xf>
    <xf numFmtId="49" fontId="0" fillId="0" borderId="12" xfId="0" applyNumberFormat="1" applyBorder="1">
      <alignment vertical="center"/>
    </xf>
    <xf numFmtId="49" fontId="0" fillId="0" borderId="15" xfId="0" applyNumberFormat="1" applyBorder="1">
      <alignment vertical="center"/>
    </xf>
    <xf numFmtId="0" fontId="3" fillId="0" borderId="0" xfId="0" applyFont="1">
      <alignment vertical="center"/>
    </xf>
    <xf numFmtId="0" fontId="2" fillId="0" borderId="0" xfId="0" applyFont="1" applyAlignment="1">
      <alignment horizontal="center" vertical="center" textRotation="255"/>
    </xf>
    <xf numFmtId="0" fontId="8" fillId="0" borderId="31" xfId="0" applyFont="1" applyBorder="1" applyAlignment="1"/>
    <xf numFmtId="0" fontId="8" fillId="0" borderId="28" xfId="0" applyFont="1" applyBorder="1" applyAlignment="1">
      <alignment vertical="top"/>
    </xf>
    <xf numFmtId="0" fontId="8" fillId="0" borderId="0" xfId="0" applyFont="1">
      <alignment vertical="center"/>
    </xf>
    <xf numFmtId="0" fontId="8" fillId="0" borderId="0" xfId="0" applyFont="1" applyAlignment="1">
      <alignment vertical="top"/>
    </xf>
    <xf numFmtId="0" fontId="8" fillId="0" borderId="12" xfId="0" applyFont="1" applyBorder="1">
      <alignment vertical="center"/>
    </xf>
    <xf numFmtId="49" fontId="2" fillId="0" borderId="18" xfId="0"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46" fillId="0" borderId="18" xfId="0" applyNumberFormat="1" applyFont="1" applyBorder="1" applyAlignment="1" applyProtection="1">
      <alignment horizontal="center" vertical="center"/>
      <protection locked="0"/>
    </xf>
    <xf numFmtId="0" fontId="0" fillId="0" borderId="18" xfId="0" applyBorder="1">
      <alignment vertical="center"/>
    </xf>
    <xf numFmtId="49" fontId="0" fillId="0" borderId="32" xfId="0" applyNumberFormat="1" applyBorder="1" applyProtection="1">
      <alignment vertical="center"/>
      <protection locked="0"/>
    </xf>
    <xf numFmtId="0" fontId="2" fillId="0" borderId="24" xfId="0" applyFont="1" applyBorder="1">
      <alignment vertical="center"/>
    </xf>
    <xf numFmtId="0" fontId="2" fillId="60" borderId="0" xfId="0" applyFont="1" applyFill="1">
      <alignment vertical="center"/>
    </xf>
    <xf numFmtId="0" fontId="82" fillId="60" borderId="0" xfId="0" applyFont="1" applyFill="1">
      <alignment vertical="center"/>
    </xf>
    <xf numFmtId="0" fontId="48" fillId="60" borderId="0" xfId="0" applyFont="1" applyFill="1" applyAlignment="1">
      <alignment horizontal="justify" vertical="center"/>
    </xf>
    <xf numFmtId="0" fontId="80" fillId="60" borderId="0" xfId="0" applyFont="1" applyFill="1">
      <alignment vertical="center"/>
    </xf>
    <xf numFmtId="0" fontId="2" fillId="0" borderId="33" xfId="0" applyFont="1" applyBorder="1">
      <alignment vertical="center"/>
    </xf>
    <xf numFmtId="0" fontId="2" fillId="0" borderId="12" xfId="0" applyFont="1" applyBorder="1">
      <alignment vertical="center"/>
    </xf>
    <xf numFmtId="0" fontId="2" fillId="0" borderId="22" xfId="0" applyFont="1" applyBorder="1">
      <alignment vertical="center"/>
    </xf>
    <xf numFmtId="0" fontId="49" fillId="0" borderId="0" xfId="0" applyFont="1">
      <alignment vertical="center"/>
    </xf>
    <xf numFmtId="6" fontId="45" fillId="0" borderId="0" xfId="284" applyFont="1" applyBorder="1" applyAlignment="1">
      <alignment vertical="center"/>
    </xf>
    <xf numFmtId="0" fontId="83" fillId="0" borderId="0" xfId="0" applyFont="1">
      <alignment vertical="center"/>
    </xf>
    <xf numFmtId="0" fontId="2" fillId="0" borderId="0" xfId="0" applyFont="1" applyAlignment="1">
      <alignment vertical="top"/>
    </xf>
    <xf numFmtId="0" fontId="2" fillId="0" borderId="16" xfId="0" applyFont="1" applyBorder="1" applyAlignment="1">
      <alignment vertical="top"/>
    </xf>
    <xf numFmtId="0" fontId="2" fillId="0" borderId="16" xfId="0" applyFont="1" applyBorder="1">
      <alignment vertical="center"/>
    </xf>
    <xf numFmtId="49" fontId="8" fillId="0" borderId="0" xfId="0" applyNumberFormat="1" applyFont="1" applyAlignment="1">
      <alignment horizontal="left" vertical="center"/>
    </xf>
    <xf numFmtId="0" fontId="82" fillId="0" borderId="0" xfId="0" applyFont="1">
      <alignment vertical="center"/>
    </xf>
    <xf numFmtId="0" fontId="0" fillId="0" borderId="8" xfId="0" applyBorder="1">
      <alignment vertical="center"/>
    </xf>
    <xf numFmtId="49" fontId="0" fillId="0" borderId="18" xfId="0" applyNumberFormat="1" applyBorder="1" applyAlignment="1" applyProtection="1">
      <alignment vertical="center" wrapText="1"/>
      <protection locked="0"/>
    </xf>
    <xf numFmtId="0" fontId="2" fillId="0" borderId="34" xfId="0" applyFont="1" applyBorder="1">
      <alignment vertical="center"/>
    </xf>
    <xf numFmtId="0" fontId="0" fillId="61" borderId="8" xfId="0" applyFill="1" applyBorder="1" applyAlignment="1">
      <alignment horizontal="center" vertical="center"/>
    </xf>
    <xf numFmtId="0" fontId="84" fillId="0" borderId="0" xfId="0" applyFont="1">
      <alignment vertical="center"/>
    </xf>
    <xf numFmtId="0" fontId="0" fillId="0" borderId="0" xfId="0" applyFont="1" applyAlignment="1">
      <alignment vertical="center" wrapText="1"/>
    </xf>
    <xf numFmtId="0" fontId="0" fillId="62" borderId="8" xfId="0" applyFill="1" applyBorder="1" applyAlignment="1">
      <alignment horizontal="center" vertical="center"/>
    </xf>
    <xf numFmtId="0" fontId="50" fillId="63" borderId="0" xfId="0" applyFont="1" applyFill="1" applyBorder="1" applyAlignment="1">
      <alignment vertical="center"/>
    </xf>
    <xf numFmtId="0" fontId="44" fillId="63" borderId="0" xfId="0" applyFont="1" applyFill="1">
      <alignment vertical="center"/>
    </xf>
    <xf numFmtId="0" fontId="2" fillId="63" borderId="0" xfId="0" applyFont="1" applyFill="1">
      <alignment vertical="center"/>
    </xf>
    <xf numFmtId="0" fontId="4" fillId="63" borderId="0" xfId="0" applyFont="1" applyFill="1">
      <alignment vertical="center"/>
    </xf>
    <xf numFmtId="0" fontId="2" fillId="63" borderId="0" xfId="0" applyFont="1" applyFill="1" applyAlignment="1">
      <alignment horizontal="left" vertical="center"/>
    </xf>
    <xf numFmtId="0" fontId="82" fillId="63" borderId="0" xfId="0" applyFont="1" applyFill="1">
      <alignment vertical="center"/>
    </xf>
    <xf numFmtId="0" fontId="48" fillId="63" borderId="0" xfId="0" applyFont="1" applyFill="1" applyAlignment="1">
      <alignment horizontal="justify" vertical="center"/>
    </xf>
    <xf numFmtId="0" fontId="80" fillId="63" borderId="0" xfId="0" applyFont="1" applyFill="1">
      <alignment vertical="center"/>
    </xf>
    <xf numFmtId="0" fontId="0" fillId="64" borderId="8" xfId="0" applyFill="1" applyBorder="1">
      <alignment vertical="center"/>
    </xf>
    <xf numFmtId="0" fontId="0" fillId="65" borderId="8" xfId="0" applyFill="1" applyBorder="1">
      <alignment vertical="center"/>
    </xf>
    <xf numFmtId="0" fontId="0" fillId="66" borderId="8" xfId="0" applyFill="1" applyBorder="1">
      <alignment vertical="center"/>
    </xf>
    <xf numFmtId="0" fontId="2" fillId="0" borderId="0" xfId="0" applyFont="1" applyBorder="1">
      <alignment vertical="center"/>
    </xf>
    <xf numFmtId="49" fontId="7"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lignment vertical="center"/>
    </xf>
    <xf numFmtId="0" fontId="0" fillId="62" borderId="8" xfId="0" applyFill="1" applyBorder="1">
      <alignment vertical="center"/>
    </xf>
    <xf numFmtId="49" fontId="0" fillId="67" borderId="18" xfId="0" applyNumberFormat="1" applyFill="1" applyBorder="1" applyAlignment="1" applyProtection="1">
      <alignment vertical="center" wrapText="1"/>
      <protection locked="0"/>
    </xf>
    <xf numFmtId="0" fontId="2" fillId="67" borderId="0" xfId="0" applyFont="1" applyFill="1" applyBorder="1">
      <alignment vertical="center"/>
    </xf>
    <xf numFmtId="49" fontId="8" fillId="67" borderId="0" xfId="0" applyNumberFormat="1" applyFont="1" applyFill="1" applyBorder="1" applyProtection="1">
      <alignment vertical="center"/>
      <protection locked="0"/>
    </xf>
    <xf numFmtId="0" fontId="2" fillId="67" borderId="24" xfId="0" applyFont="1" applyFill="1" applyBorder="1">
      <alignment vertical="center"/>
    </xf>
    <xf numFmtId="0" fontId="2" fillId="67" borderId="0" xfId="0" applyFont="1" applyFill="1">
      <alignment vertical="center"/>
    </xf>
    <xf numFmtId="49" fontId="8" fillId="67" borderId="0" xfId="0" applyNumberFormat="1" applyFont="1" applyFill="1" applyProtection="1">
      <alignment vertical="center"/>
      <protection locked="0"/>
    </xf>
    <xf numFmtId="0" fontId="2" fillId="67" borderId="18" xfId="0" applyFont="1" applyFill="1" applyBorder="1">
      <alignment vertical="center"/>
    </xf>
    <xf numFmtId="0" fontId="2" fillId="67" borderId="34" xfId="0" applyFont="1" applyFill="1" applyBorder="1">
      <alignment vertical="center"/>
    </xf>
    <xf numFmtId="49" fontId="0" fillId="62" borderId="0" xfId="0" applyNumberFormat="1" applyFill="1">
      <alignment vertical="center"/>
    </xf>
    <xf numFmtId="49" fontId="0" fillId="0" borderId="8" xfId="0" applyNumberFormat="1" applyBorder="1">
      <alignment vertical="center"/>
    </xf>
    <xf numFmtId="49" fontId="0" fillId="62" borderId="8" xfId="0" applyNumberFormat="1" applyFill="1" applyBorder="1">
      <alignment vertical="center"/>
    </xf>
    <xf numFmtId="0" fontId="0" fillId="0" borderId="8" xfId="0" applyFill="1" applyBorder="1">
      <alignment vertical="center"/>
    </xf>
    <xf numFmtId="49" fontId="0" fillId="67" borderId="0" xfId="0" applyNumberFormat="1" applyFont="1" applyFill="1" applyBorder="1" applyAlignment="1" applyProtection="1">
      <alignment vertical="center"/>
      <protection locked="0"/>
    </xf>
    <xf numFmtId="0" fontId="6" fillId="0" borderId="0" xfId="0" applyFont="1">
      <alignment vertical="center"/>
    </xf>
    <xf numFmtId="0" fontId="91" fillId="0" borderId="0" xfId="0" applyFont="1">
      <alignment vertical="center"/>
    </xf>
    <xf numFmtId="0" fontId="94" fillId="0" borderId="0" xfId="0" applyFont="1">
      <alignment vertical="center"/>
    </xf>
    <xf numFmtId="0" fontId="92"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49" fontId="46" fillId="0" borderId="18" xfId="0" applyNumberFormat="1" applyFont="1" applyBorder="1" applyAlignment="1" applyProtection="1">
      <alignment horizontal="center" vertical="center"/>
    </xf>
    <xf numFmtId="0" fontId="96" fillId="0" borderId="0" xfId="0" applyFont="1" applyProtection="1">
      <alignment vertical="center"/>
      <protection locked="0"/>
    </xf>
    <xf numFmtId="49" fontId="5" fillId="0" borderId="8" xfId="0" applyNumberFormat="1" applyFont="1" applyBorder="1" applyAlignment="1" applyProtection="1">
      <alignment horizontal="center" vertical="center"/>
    </xf>
    <xf numFmtId="49" fontId="0" fillId="0" borderId="18" xfId="0" applyNumberFormat="1" applyBorder="1" applyAlignment="1" applyProtection="1">
      <alignment horizontal="center" vertical="center"/>
    </xf>
    <xf numFmtId="0" fontId="0" fillId="0" borderId="18" xfId="0" applyBorder="1" applyProtection="1">
      <alignment vertical="center"/>
    </xf>
    <xf numFmtId="49" fontId="0" fillId="0" borderId="18" xfId="0" applyNumberFormat="1" applyBorder="1" applyProtection="1">
      <alignment vertical="center"/>
    </xf>
    <xf numFmtId="49" fontId="0" fillId="0" borderId="32" xfId="0" applyNumberFormat="1" applyBorder="1" applyProtection="1">
      <alignment vertical="center"/>
    </xf>
    <xf numFmtId="49" fontId="0" fillId="0" borderId="0" xfId="0" applyNumberFormat="1" applyFont="1" applyFill="1" applyBorder="1" applyAlignment="1" applyProtection="1">
      <alignment vertical="center"/>
    </xf>
    <xf numFmtId="49" fontId="0" fillId="0" borderId="0" xfId="0" applyNumberFormat="1" applyProtection="1">
      <alignment vertical="center"/>
    </xf>
    <xf numFmtId="0" fontId="2" fillId="0" borderId="18" xfId="0" applyFont="1" applyBorder="1" applyProtection="1">
      <alignment vertical="center"/>
    </xf>
    <xf numFmtId="0" fontId="2" fillId="0" borderId="0" xfId="0" applyFont="1" applyProtection="1">
      <alignment vertical="center"/>
    </xf>
    <xf numFmtId="0" fontId="2" fillId="0" borderId="24" xfId="0" applyFont="1" applyBorder="1" applyProtection="1">
      <alignment vertical="center"/>
    </xf>
    <xf numFmtId="49" fontId="2" fillId="0" borderId="0" xfId="0" applyNumberFormat="1" applyFont="1" applyProtection="1">
      <alignment vertical="center"/>
    </xf>
    <xf numFmtId="49" fontId="8" fillId="0" borderId="0" xfId="0" applyNumberFormat="1" applyFont="1" applyProtection="1">
      <alignment vertical="center"/>
    </xf>
    <xf numFmtId="49" fontId="2" fillId="0" borderId="0" xfId="0" applyNumberFormat="1" applyFont="1" applyAlignment="1" applyProtection="1"/>
    <xf numFmtId="49" fontId="0" fillId="0" borderId="25" xfId="0" applyNumberFormat="1" applyBorder="1" applyAlignment="1">
      <alignment horizontal="center" vertical="center"/>
    </xf>
    <xf numFmtId="49" fontId="0" fillId="0" borderId="18" xfId="0" applyNumberFormat="1" applyBorder="1" applyAlignment="1">
      <alignment horizontal="center" vertical="center"/>
    </xf>
    <xf numFmtId="49" fontId="0" fillId="0" borderId="26" xfId="0" applyNumberFormat="1" applyBorder="1" applyAlignment="1">
      <alignment horizontal="center" vertical="center"/>
    </xf>
    <xf numFmtId="49" fontId="0" fillId="0" borderId="28" xfId="0" applyNumberFormat="1" applyBorder="1" applyAlignment="1">
      <alignment horizontal="center" vertical="center"/>
    </xf>
    <xf numFmtId="49" fontId="0" fillId="0" borderId="0" xfId="0" applyNumberFormat="1" applyAlignment="1">
      <alignment horizontal="center" vertical="center"/>
    </xf>
    <xf numFmtId="49" fontId="0" fillId="0" borderId="22" xfId="0" applyNumberFormat="1" applyBorder="1" applyAlignment="1">
      <alignment horizontal="center" vertical="center"/>
    </xf>
    <xf numFmtId="49" fontId="0" fillId="0" borderId="29"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8" fillId="0" borderId="48"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49"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2" fillId="0" borderId="88"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xf>
    <xf numFmtId="49" fontId="2" fillId="0" borderId="89" xfId="0" applyNumberFormat="1" applyFont="1" applyBorder="1" applyAlignment="1" applyProtection="1">
      <alignment horizontal="center" vertical="center"/>
    </xf>
    <xf numFmtId="0" fontId="6" fillId="67" borderId="28" xfId="0" applyFont="1" applyFill="1" applyBorder="1" applyAlignment="1" applyProtection="1">
      <alignment horizontal="center" vertical="center"/>
      <protection locked="0"/>
    </xf>
    <xf numFmtId="0" fontId="6" fillId="67" borderId="0" xfId="0" applyFont="1" applyFill="1" applyBorder="1" applyAlignment="1" applyProtection="1">
      <alignment horizontal="center" vertical="center"/>
      <protection locked="0"/>
    </xf>
    <xf numFmtId="0" fontId="6" fillId="67" borderId="29" xfId="0" applyFont="1" applyFill="1" applyBorder="1" applyAlignment="1" applyProtection="1">
      <alignment horizontal="center" vertical="center"/>
      <protection locked="0"/>
    </xf>
    <xf numFmtId="0" fontId="6" fillId="67" borderId="16" xfId="0" applyFont="1" applyFill="1" applyBorder="1" applyAlignment="1" applyProtection="1">
      <alignment horizontal="center" vertical="center"/>
      <protection locked="0"/>
    </xf>
    <xf numFmtId="49" fontId="0" fillId="0" borderId="0" xfId="0" applyNumberFormat="1" applyBorder="1" applyAlignment="1">
      <alignment horizontal="center" vertical="center"/>
    </xf>
    <xf numFmtId="49" fontId="0" fillId="67" borderId="18" xfId="0" applyNumberFormat="1" applyFill="1" applyBorder="1" applyAlignment="1" applyProtection="1">
      <alignment horizontal="center" vertical="center"/>
      <protection locked="0"/>
    </xf>
    <xf numFmtId="49" fontId="0" fillId="67" borderId="0" xfId="0" applyNumberFormat="1" applyFill="1" applyBorder="1" applyAlignment="1" applyProtection="1">
      <alignment horizontal="center" vertical="center"/>
      <protection locked="0"/>
    </xf>
    <xf numFmtId="49" fontId="8" fillId="0" borderId="25"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0" fontId="85" fillId="0" borderId="16" xfId="0" applyNumberFormat="1" applyFont="1" applyBorder="1" applyAlignment="1">
      <alignment horizontal="center" vertical="top"/>
    </xf>
    <xf numFmtId="49" fontId="5" fillId="0" borderId="16"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8" fillId="0" borderId="0" xfId="0" applyNumberFormat="1" applyFont="1" applyBorder="1" applyAlignment="1">
      <alignment horizontal="center" vertical="center" wrapText="1"/>
    </xf>
    <xf numFmtId="49" fontId="0" fillId="0" borderId="12" xfId="0" applyNumberFormat="1" applyBorder="1" applyAlignment="1">
      <alignment horizontal="center" vertical="center"/>
    </xf>
    <xf numFmtId="49" fontId="2" fillId="0" borderId="50" xfId="0" applyNumberFormat="1" applyFont="1" applyBorder="1" applyAlignment="1" applyProtection="1">
      <alignment horizontal="left" vertical="center"/>
    </xf>
    <xf numFmtId="49" fontId="2" fillId="0" borderId="12" xfId="0" applyNumberFormat="1" applyFont="1" applyBorder="1" applyAlignment="1" applyProtection="1">
      <alignment horizontal="left" vertical="center"/>
    </xf>
    <xf numFmtId="49" fontId="2" fillId="0" borderId="15" xfId="0" applyNumberFormat="1" applyFont="1" applyBorder="1" applyAlignment="1" applyProtection="1">
      <alignment horizontal="left" vertical="center"/>
    </xf>
    <xf numFmtId="49" fontId="0" fillId="67" borderId="28" xfId="0" applyNumberFormat="1" applyFont="1" applyFill="1" applyBorder="1" applyAlignment="1" applyProtection="1">
      <alignment horizontal="center" vertical="center"/>
      <protection locked="0"/>
    </xf>
    <xf numFmtId="49" fontId="0" fillId="67"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0" xfId="0" applyFill="1" applyBorder="1" applyAlignment="1">
      <alignment horizontal="left" vertical="center" wrapText="1"/>
    </xf>
    <xf numFmtId="0" fontId="50" fillId="67" borderId="35" xfId="0" applyFont="1" applyFill="1" applyBorder="1" applyAlignment="1" applyProtection="1">
      <alignment horizontal="center" vertical="center"/>
      <protection locked="0"/>
    </xf>
    <xf numFmtId="0" fontId="50" fillId="67" borderId="3" xfId="0" applyFont="1" applyFill="1" applyBorder="1" applyAlignment="1" applyProtection="1">
      <alignment horizontal="center" vertical="center"/>
      <protection locked="0"/>
    </xf>
    <xf numFmtId="0" fontId="50" fillId="67" borderId="36" xfId="0" applyFont="1" applyFill="1" applyBorder="1" applyAlignment="1" applyProtection="1">
      <alignment horizontal="center" vertical="center"/>
      <protection locked="0"/>
    </xf>
    <xf numFmtId="0" fontId="58" fillId="0" borderId="37" xfId="0" applyFont="1" applyFill="1" applyBorder="1" applyAlignment="1">
      <alignment horizontal="left" vertical="center" wrapText="1"/>
    </xf>
    <xf numFmtId="0" fontId="58" fillId="0" borderId="14" xfId="0" applyFont="1" applyFill="1" applyBorder="1" applyAlignment="1">
      <alignment horizontal="left" vertical="center" wrapText="1"/>
    </xf>
    <xf numFmtId="0" fontId="58" fillId="0" borderId="23" xfId="0" applyFont="1" applyFill="1" applyBorder="1" applyAlignment="1">
      <alignment horizontal="left" vertical="center" wrapText="1"/>
    </xf>
    <xf numFmtId="49" fontId="0" fillId="0" borderId="25" xfId="0" applyNumberFormat="1" applyBorder="1" applyAlignment="1">
      <alignment horizontal="center" vertical="center" wrapText="1"/>
    </xf>
    <xf numFmtId="49" fontId="46" fillId="67" borderId="25" xfId="0" applyNumberFormat="1" applyFont="1" applyFill="1" applyBorder="1" applyAlignment="1" applyProtection="1">
      <alignment horizontal="center" vertical="center"/>
      <protection locked="0"/>
    </xf>
    <xf numFmtId="49" fontId="46" fillId="67" borderId="18" xfId="0" applyNumberFormat="1" applyFont="1" applyFill="1" applyBorder="1" applyAlignment="1" applyProtection="1">
      <alignment horizontal="center" vertical="center"/>
      <protection locked="0"/>
    </xf>
    <xf numFmtId="49" fontId="46" fillId="67" borderId="28" xfId="0" applyNumberFormat="1" applyFont="1" applyFill="1" applyBorder="1" applyAlignment="1" applyProtection="1">
      <alignment horizontal="center" vertical="center"/>
      <protection locked="0"/>
    </xf>
    <xf numFmtId="49" fontId="46" fillId="67" borderId="0" xfId="0" applyNumberFormat="1" applyFont="1" applyFill="1" applyAlignment="1" applyProtection="1">
      <alignment horizontal="center" vertical="center"/>
      <protection locked="0"/>
    </xf>
    <xf numFmtId="49" fontId="46" fillId="67" borderId="29" xfId="0" applyNumberFormat="1" applyFont="1" applyFill="1" applyBorder="1" applyAlignment="1" applyProtection="1">
      <alignment horizontal="center" vertical="center"/>
      <protection locked="0"/>
    </xf>
    <xf numFmtId="49" fontId="46" fillId="67" borderId="16" xfId="0" applyNumberFormat="1" applyFont="1" applyFill="1" applyBorder="1" applyAlignment="1" applyProtection="1">
      <alignment horizontal="center" vertical="center"/>
      <protection locked="0"/>
    </xf>
    <xf numFmtId="0" fontId="83" fillId="0" borderId="75" xfId="0" applyFont="1" applyBorder="1" applyAlignment="1">
      <alignment horizontal="center" vertical="top"/>
    </xf>
    <xf numFmtId="0" fontId="83" fillId="0" borderId="0" xfId="0" applyFont="1" applyAlignment="1">
      <alignment horizontal="center" vertical="top"/>
    </xf>
    <xf numFmtId="0" fontId="83" fillId="0" borderId="76" xfId="0" applyFont="1" applyBorder="1" applyAlignment="1">
      <alignment horizontal="center" vertical="top"/>
    </xf>
    <xf numFmtId="0" fontId="83" fillId="0" borderId="77" xfId="0" applyFont="1" applyBorder="1" applyAlignment="1">
      <alignment horizontal="center" vertical="top"/>
    </xf>
    <xf numFmtId="0" fontId="83" fillId="0" borderId="71" xfId="0" applyFont="1" applyBorder="1" applyAlignment="1">
      <alignment horizontal="center" vertical="top"/>
    </xf>
    <xf numFmtId="0" fontId="83" fillId="0" borderId="78" xfId="0" applyFont="1" applyBorder="1" applyAlignment="1">
      <alignment horizontal="center" vertical="top"/>
    </xf>
    <xf numFmtId="49" fontId="46" fillId="67" borderId="86" xfId="0" applyNumberFormat="1" applyFont="1" applyFill="1" applyBorder="1" applyAlignment="1" applyProtection="1">
      <alignment horizontal="center" vertical="center"/>
      <protection locked="0"/>
    </xf>
    <xf numFmtId="49" fontId="46" fillId="67" borderId="0" xfId="0" applyNumberFormat="1" applyFont="1" applyFill="1" applyBorder="1" applyAlignment="1" applyProtection="1">
      <alignment horizontal="center" vertical="center"/>
      <protection locked="0"/>
    </xf>
    <xf numFmtId="49" fontId="46" fillId="67" borderId="22" xfId="0" applyNumberFormat="1" applyFont="1" applyFill="1" applyBorder="1" applyAlignment="1" applyProtection="1">
      <alignment horizontal="center" vertical="center"/>
      <protection locked="0"/>
    </xf>
    <xf numFmtId="49" fontId="46" fillId="67" borderId="87" xfId="0" applyNumberFormat="1" applyFont="1" applyFill="1" applyBorder="1" applyAlignment="1" applyProtection="1">
      <alignment horizontal="center" vertical="center"/>
      <protection locked="0"/>
    </xf>
    <xf numFmtId="49" fontId="46" fillId="67" borderId="17" xfId="0" applyNumberFormat="1" applyFont="1" applyFill="1" applyBorder="1" applyAlignment="1" applyProtection="1">
      <alignment horizontal="center" vertical="center"/>
      <protection locked="0"/>
    </xf>
    <xf numFmtId="0" fontId="44" fillId="0" borderId="38" xfId="0" applyFont="1" applyBorder="1" applyAlignment="1">
      <alignment horizontal="left" vertical="center" wrapText="1"/>
    </xf>
    <xf numFmtId="0" fontId="44" fillId="0" borderId="0" xfId="0" applyFont="1" applyBorder="1" applyAlignment="1">
      <alignment horizontal="left" vertical="center" wrapText="1"/>
    </xf>
    <xf numFmtId="0" fontId="44" fillId="0" borderId="24" xfId="0" applyFont="1" applyBorder="1" applyAlignment="1">
      <alignment horizontal="left" vertical="center" wrapText="1"/>
    </xf>
    <xf numFmtId="0" fontId="44" fillId="0" borderId="49" xfId="0" applyFont="1" applyBorder="1" applyAlignment="1">
      <alignment horizontal="left" vertical="center" wrapText="1"/>
    </xf>
    <xf numFmtId="0" fontId="44" fillId="0" borderId="12" xfId="0" applyFont="1" applyBorder="1" applyAlignment="1">
      <alignment horizontal="left" vertical="center" wrapText="1"/>
    </xf>
    <xf numFmtId="0" fontId="44" fillId="0" borderId="15" xfId="0" applyFont="1" applyBorder="1" applyAlignment="1">
      <alignment horizontal="left" vertical="center" wrapText="1"/>
    </xf>
    <xf numFmtId="49" fontId="0" fillId="67" borderId="20" xfId="0" applyNumberFormat="1" applyFill="1" applyBorder="1" applyAlignment="1" applyProtection="1">
      <alignment horizontal="center" vertical="center"/>
      <protection locked="0"/>
    </xf>
    <xf numFmtId="49" fontId="0" fillId="67" borderId="43" xfId="0" applyNumberFormat="1" applyFill="1" applyBorder="1" applyAlignment="1" applyProtection="1">
      <alignment horizontal="center" vertical="center"/>
      <protection locked="0"/>
    </xf>
    <xf numFmtId="49" fontId="2" fillId="0" borderId="25"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44" xfId="0" applyNumberFormat="1" applyFont="1" applyBorder="1" applyAlignment="1">
      <alignment horizontal="left" vertical="center"/>
    </xf>
    <xf numFmtId="0" fontId="95" fillId="63" borderId="0" xfId="0" applyFont="1" applyFill="1" applyAlignment="1">
      <alignment horizontal="center" vertical="center"/>
    </xf>
    <xf numFmtId="0" fontId="5" fillId="0" borderId="0" xfId="0" applyFont="1" applyAlignment="1">
      <alignment horizontal="left"/>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0" fillId="67" borderId="14" xfId="0" applyNumberFormat="1" applyFill="1" applyBorder="1" applyAlignment="1" applyProtection="1">
      <alignment horizontal="center" vertical="center"/>
      <protection locked="0"/>
    </xf>
    <xf numFmtId="49" fontId="0" fillId="67" borderId="16" xfId="0" applyNumberFormat="1" applyFill="1" applyBorder="1" applyAlignment="1" applyProtection="1">
      <alignment horizontal="center" vertical="center"/>
      <protection locked="0"/>
    </xf>
    <xf numFmtId="49" fontId="0" fillId="67" borderId="28" xfId="0" applyNumberFormat="1" applyFill="1" applyBorder="1" applyAlignment="1" applyProtection="1">
      <alignment horizontal="center" vertical="center"/>
      <protection locked="0"/>
    </xf>
    <xf numFmtId="49" fontId="0" fillId="67" borderId="0" xfId="0" applyNumberFormat="1" applyFill="1" applyAlignment="1" applyProtection="1">
      <alignment horizontal="center" vertical="center"/>
      <protection locked="0"/>
    </xf>
    <xf numFmtId="49" fontId="0" fillId="67" borderId="24" xfId="0" applyNumberFormat="1" applyFill="1" applyBorder="1" applyAlignment="1" applyProtection="1">
      <alignment horizontal="center" vertical="center"/>
      <protection locked="0"/>
    </xf>
    <xf numFmtId="49" fontId="0" fillId="67" borderId="29" xfId="0" applyNumberFormat="1" applyFill="1" applyBorder="1" applyAlignment="1" applyProtection="1">
      <alignment horizontal="center" vertical="center"/>
      <protection locked="0"/>
    </xf>
    <xf numFmtId="49" fontId="0" fillId="67" borderId="67" xfId="0" applyNumberFormat="1" applyFill="1" applyBorder="1" applyAlignment="1" applyProtection="1">
      <alignment horizontal="center" vertical="center"/>
      <protection locked="0"/>
    </xf>
    <xf numFmtId="49" fontId="8" fillId="0" borderId="29" xfId="0" applyNumberFormat="1" applyFont="1" applyBorder="1" applyAlignment="1">
      <alignment horizontal="center" vertical="top"/>
    </xf>
    <xf numFmtId="49" fontId="8" fillId="0" borderId="16" xfId="0" applyNumberFormat="1" applyFont="1" applyBorder="1" applyAlignment="1">
      <alignment horizontal="center" vertical="top"/>
    </xf>
    <xf numFmtId="49" fontId="0" fillId="0" borderId="48"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38"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49"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51" xfId="0" applyNumberFormat="1" applyBorder="1" applyAlignment="1">
      <alignment horizontal="center" vertical="center" wrapText="1"/>
    </xf>
    <xf numFmtId="49" fontId="8" fillId="0" borderId="52" xfId="0" applyNumberFormat="1" applyFont="1" applyBorder="1" applyAlignment="1" applyProtection="1">
      <alignment horizontal="left" vertical="center" wrapText="1"/>
    </xf>
    <xf numFmtId="49" fontId="8" fillId="0" borderId="53" xfId="0" applyNumberFormat="1" applyFont="1" applyBorder="1" applyAlignment="1" applyProtection="1">
      <alignment horizontal="left" vertical="center" wrapText="1"/>
    </xf>
    <xf numFmtId="49" fontId="8" fillId="0" borderId="28" xfId="0" applyNumberFormat="1" applyFont="1" applyBorder="1" applyAlignment="1" applyProtection="1">
      <alignment horizontal="left" vertical="center" wrapText="1"/>
    </xf>
    <xf numFmtId="49" fontId="8" fillId="0" borderId="0" xfId="0" applyNumberFormat="1" applyFont="1" applyBorder="1" applyAlignment="1" applyProtection="1">
      <alignment horizontal="left" vertical="center" wrapText="1"/>
    </xf>
    <xf numFmtId="49" fontId="8" fillId="0" borderId="54" xfId="0" applyNumberFormat="1" applyFont="1" applyBorder="1" applyAlignment="1" applyProtection="1">
      <alignment horizontal="left" vertical="center"/>
      <protection locked="0"/>
    </xf>
    <xf numFmtId="49" fontId="8" fillId="0" borderId="55" xfId="0" applyNumberFormat="1" applyFont="1" applyBorder="1" applyAlignment="1" applyProtection="1">
      <alignment horizontal="left" vertical="center"/>
      <protection locked="0"/>
    </xf>
    <xf numFmtId="49" fontId="8" fillId="0" borderId="56" xfId="0" applyNumberFormat="1" applyFont="1" applyBorder="1" applyAlignment="1" applyProtection="1">
      <alignment horizontal="left" vertical="center"/>
      <protection locked="0"/>
    </xf>
    <xf numFmtId="49" fontId="86" fillId="0" borderId="18" xfId="0" applyNumberFormat="1" applyFont="1" applyBorder="1" applyAlignment="1">
      <alignment horizontal="center" vertical="center" textRotation="255"/>
    </xf>
    <xf numFmtId="49" fontId="86" fillId="0" borderId="26" xfId="0" applyNumberFormat="1" applyFont="1" applyBorder="1" applyAlignment="1">
      <alignment horizontal="center" vertical="center" textRotation="255"/>
    </xf>
    <xf numFmtId="49" fontId="86" fillId="0" borderId="0" xfId="0" applyNumberFormat="1" applyFont="1" applyAlignment="1">
      <alignment horizontal="center" vertical="center" textRotation="255"/>
    </xf>
    <xf numFmtId="49" fontId="86" fillId="0" borderId="22" xfId="0" applyNumberFormat="1" applyFont="1" applyBorder="1" applyAlignment="1">
      <alignment horizontal="center" vertical="center" textRotation="255"/>
    </xf>
    <xf numFmtId="49" fontId="86" fillId="0" borderId="16" xfId="0" applyNumberFormat="1" applyFont="1" applyBorder="1" applyAlignment="1">
      <alignment horizontal="center" vertical="center" textRotation="255"/>
    </xf>
    <xf numFmtId="49" fontId="86" fillId="0" borderId="17" xfId="0" applyNumberFormat="1" applyFont="1" applyBorder="1" applyAlignment="1">
      <alignment horizontal="center" vertical="center" textRotation="255"/>
    </xf>
    <xf numFmtId="49" fontId="0" fillId="0" borderId="31" xfId="0" applyNumberFormat="1" applyBorder="1" applyAlignment="1">
      <alignment horizontal="center" vertical="center"/>
    </xf>
    <xf numFmtId="49" fontId="0" fillId="0" borderId="14" xfId="0" applyNumberFormat="1" applyBorder="1" applyAlignment="1">
      <alignment horizontal="center" vertical="center"/>
    </xf>
    <xf numFmtId="49" fontId="0" fillId="0" borderId="27" xfId="0" applyNumberFormat="1" applyBorder="1" applyAlignment="1">
      <alignment horizontal="center" vertical="center"/>
    </xf>
    <xf numFmtId="49" fontId="8" fillId="0" borderId="18"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39"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46" fillId="0" borderId="38" xfId="0" applyFont="1" applyBorder="1" applyAlignment="1" applyProtection="1">
      <alignment horizontal="center" vertical="center"/>
    </xf>
    <xf numFmtId="0" fontId="46" fillId="0" borderId="0" xfId="0" applyFont="1" applyAlignment="1" applyProtection="1">
      <alignment horizontal="center" vertical="center"/>
    </xf>
    <xf numFmtId="0" fontId="46" fillId="0" borderId="83" xfId="0" applyFont="1" applyBorder="1" applyAlignment="1" applyProtection="1">
      <alignment horizontal="center" vertical="center"/>
    </xf>
    <xf numFmtId="0" fontId="46" fillId="0" borderId="39" xfId="0" applyFont="1" applyBorder="1" applyAlignment="1" applyProtection="1">
      <alignment horizontal="center" vertical="center"/>
    </xf>
    <xf numFmtId="0" fontId="46" fillId="0" borderId="16" xfId="0" applyFont="1" applyBorder="1" applyAlignment="1" applyProtection="1">
      <alignment horizontal="center" vertical="center"/>
    </xf>
    <xf numFmtId="0" fontId="46" fillId="0" borderId="84" xfId="0" applyFont="1" applyBorder="1" applyAlignment="1" applyProtection="1">
      <alignment horizontal="center" vertical="center"/>
    </xf>
    <xf numFmtId="49" fontId="5" fillId="0" borderId="48" xfId="0" applyNumberFormat="1" applyFont="1" applyFill="1" applyBorder="1" applyAlignment="1" applyProtection="1">
      <alignment horizontal="center" vertical="center"/>
    </xf>
    <xf numFmtId="49" fontId="5" fillId="0" borderId="18" xfId="0" applyNumberFormat="1" applyFont="1" applyFill="1" applyBorder="1" applyAlignment="1" applyProtection="1">
      <alignment horizontal="center" vertical="center"/>
    </xf>
    <xf numFmtId="49" fontId="5" fillId="0" borderId="32" xfId="0" applyNumberFormat="1" applyFont="1" applyFill="1" applyBorder="1" applyAlignment="1" applyProtection="1">
      <alignment horizontal="center" vertical="center"/>
    </xf>
    <xf numFmtId="49" fontId="5" fillId="0" borderId="85" xfId="0" applyNumberFormat="1" applyFont="1" applyFill="1" applyBorder="1" applyAlignment="1" applyProtection="1">
      <alignment horizontal="center" vertical="center"/>
    </xf>
    <xf numFmtId="49" fontId="5" fillId="0" borderId="26" xfId="0" applyNumberFormat="1" applyFont="1" applyFill="1" applyBorder="1" applyAlignment="1" applyProtection="1">
      <alignment horizontal="center" vertical="center"/>
    </xf>
    <xf numFmtId="49" fontId="46" fillId="0" borderId="25" xfId="0" applyNumberFormat="1" applyFont="1" applyBorder="1" applyAlignment="1" applyProtection="1">
      <alignment horizontal="center" vertical="center"/>
    </xf>
    <xf numFmtId="49" fontId="46" fillId="0" borderId="18" xfId="0" applyNumberFormat="1" applyFont="1" applyBorder="1" applyAlignment="1" applyProtection="1">
      <alignment horizontal="center" vertical="center"/>
    </xf>
    <xf numFmtId="49" fontId="0" fillId="0" borderId="28" xfId="0" applyNumberFormat="1" applyBorder="1" applyAlignment="1">
      <alignment horizontal="center" vertical="center" wrapText="1"/>
    </xf>
    <xf numFmtId="49" fontId="0" fillId="0" borderId="29"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37"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38"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39"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0" fillId="0" borderId="17" xfId="0" applyNumberFormat="1" applyFont="1" applyBorder="1" applyAlignment="1">
      <alignment horizontal="center" vertical="center"/>
    </xf>
    <xf numFmtId="49" fontId="0" fillId="67" borderId="40" xfId="0" applyNumberFormat="1" applyFill="1" applyBorder="1" applyAlignment="1" applyProtection="1">
      <alignment horizontal="center" vertical="center"/>
      <protection locked="0"/>
    </xf>
    <xf numFmtId="49" fontId="0" fillId="67" borderId="41" xfId="0" applyNumberFormat="1" applyFill="1" applyBorder="1" applyAlignment="1" applyProtection="1">
      <alignment horizontal="center" vertical="center"/>
      <protection locked="0"/>
    </xf>
    <xf numFmtId="49" fontId="2" fillId="0" borderId="45"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58" borderId="57" xfId="0" applyFont="1" applyFill="1" applyBorder="1" applyAlignment="1">
      <alignment horizontal="center" vertical="center" textRotation="255"/>
    </xf>
    <xf numFmtId="0" fontId="2" fillId="58" borderId="58" xfId="0" applyFont="1" applyFill="1" applyBorder="1" applyAlignment="1">
      <alignment horizontal="center" vertical="center" textRotation="255"/>
    </xf>
    <xf numFmtId="0" fontId="2" fillId="58" borderId="59" xfId="0" applyFont="1" applyFill="1" applyBorder="1" applyAlignment="1">
      <alignment horizontal="center" vertical="center" textRotation="255"/>
    </xf>
    <xf numFmtId="49" fontId="0" fillId="0" borderId="42" xfId="0" applyNumberFormat="1" applyBorder="1" applyAlignment="1">
      <alignment horizontal="center" vertical="center"/>
    </xf>
    <xf numFmtId="49" fontId="0" fillId="0" borderId="20" xfId="0" applyNumberFormat="1" applyBorder="1" applyAlignment="1">
      <alignment horizontal="center" vertical="center"/>
    </xf>
    <xf numFmtId="49" fontId="0" fillId="0" borderId="41" xfId="0" applyNumberFormat="1" applyBorder="1" applyAlignment="1">
      <alignment horizontal="center" vertical="center"/>
    </xf>
    <xf numFmtId="49" fontId="0" fillId="0" borderId="42" xfId="0" applyNumberFormat="1" applyBorder="1" applyAlignment="1">
      <alignment horizontal="left" vertical="center"/>
    </xf>
    <xf numFmtId="49" fontId="0" fillId="0" borderId="20" xfId="0" applyNumberFormat="1" applyBorder="1" applyAlignment="1">
      <alignment horizontal="left" vertical="center"/>
    </xf>
    <xf numFmtId="49" fontId="0" fillId="0" borderId="41" xfId="0" applyNumberFormat="1" applyBorder="1" applyAlignment="1">
      <alignment horizontal="left" vertical="center"/>
    </xf>
    <xf numFmtId="49" fontId="46" fillId="67" borderId="46" xfId="0" applyNumberFormat="1" applyFont="1" applyFill="1" applyBorder="1" applyAlignment="1" applyProtection="1">
      <alignment horizontal="center" vertical="center"/>
      <protection locked="0"/>
    </xf>
    <xf numFmtId="49" fontId="46" fillId="67" borderId="47" xfId="0" applyNumberFormat="1" applyFont="1" applyFill="1" applyBorder="1" applyAlignment="1" applyProtection="1">
      <alignment horizontal="center" vertical="center"/>
      <protection locked="0"/>
    </xf>
    <xf numFmtId="49" fontId="46" fillId="67" borderId="60" xfId="0" applyNumberFormat="1" applyFont="1" applyFill="1" applyBorder="1" applyAlignment="1" applyProtection="1">
      <alignment horizontal="center" vertical="center"/>
      <protection locked="0"/>
    </xf>
    <xf numFmtId="49" fontId="46" fillId="67" borderId="61" xfId="0" applyNumberFormat="1" applyFont="1" applyFill="1" applyBorder="1" applyAlignment="1" applyProtection="1">
      <alignment horizontal="center" vertical="center"/>
      <protection locked="0"/>
    </xf>
    <xf numFmtId="49" fontId="0" fillId="0" borderId="25" xfId="0" applyNumberFormat="1" applyBorder="1" applyAlignment="1" applyProtection="1">
      <alignment horizontal="center" vertical="center" wrapText="1"/>
    </xf>
    <xf numFmtId="49" fontId="0" fillId="0" borderId="18" xfId="0" applyNumberFormat="1" applyBorder="1" applyAlignment="1" applyProtection="1">
      <alignment horizontal="center" vertical="center" wrapText="1"/>
    </xf>
    <xf numFmtId="49" fontId="0" fillId="0" borderId="26" xfId="0" applyNumberFormat="1" applyBorder="1" applyAlignment="1" applyProtection="1">
      <alignment horizontal="center" vertical="center" wrapText="1"/>
    </xf>
    <xf numFmtId="49" fontId="0" fillId="0" borderId="28" xfId="0" applyNumberFormat="1" applyBorder="1" applyAlignment="1" applyProtection="1">
      <alignment horizontal="center" vertical="center" wrapText="1"/>
    </xf>
    <xf numFmtId="49" fontId="0" fillId="0" borderId="0" xfId="0" applyNumberFormat="1" applyAlignment="1" applyProtection="1">
      <alignment horizontal="center" vertical="center" wrapText="1"/>
    </xf>
    <xf numFmtId="49" fontId="0" fillId="0" borderId="22" xfId="0" applyNumberFormat="1" applyBorder="1" applyAlignment="1" applyProtection="1">
      <alignment horizontal="center" vertical="center" wrapText="1"/>
    </xf>
    <xf numFmtId="49" fontId="0" fillId="0" borderId="62" xfId="0" applyNumberFormat="1" applyBorder="1" applyAlignment="1" applyProtection="1">
      <alignment horizontal="center" vertical="center" wrapText="1"/>
    </xf>
    <xf numFmtId="49" fontId="0" fillId="0" borderId="63" xfId="0" applyNumberFormat="1" applyBorder="1" applyAlignment="1" applyProtection="1">
      <alignment horizontal="center" vertical="center" wrapText="1"/>
    </xf>
    <xf numFmtId="49" fontId="0" fillId="0" borderId="64" xfId="0" applyNumberFormat="1" applyBorder="1" applyAlignment="1" applyProtection="1">
      <alignment horizontal="center" vertical="center" wrapText="1"/>
    </xf>
    <xf numFmtId="49" fontId="2" fillId="67" borderId="0" xfId="0" applyNumberFormat="1" applyFont="1" applyFill="1" applyAlignment="1" applyProtection="1">
      <alignment horizontal="center" vertical="center" wrapText="1"/>
    </xf>
    <xf numFmtId="49" fontId="2" fillId="67" borderId="65" xfId="0" applyNumberFormat="1" applyFont="1" applyFill="1" applyBorder="1" applyAlignment="1" applyProtection="1">
      <alignment horizontal="center" vertical="center" wrapText="1"/>
    </xf>
    <xf numFmtId="49" fontId="2" fillId="67" borderId="63" xfId="0" applyNumberFormat="1" applyFont="1" applyFill="1" applyBorder="1" applyAlignment="1" applyProtection="1">
      <alignment horizontal="center" vertical="center" wrapText="1"/>
    </xf>
    <xf numFmtId="49" fontId="2" fillId="67" borderId="66" xfId="0" applyNumberFormat="1" applyFont="1" applyFill="1" applyBorder="1" applyAlignment="1" applyProtection="1">
      <alignment horizontal="center" vertical="center" wrapText="1"/>
    </xf>
    <xf numFmtId="49" fontId="0" fillId="0" borderId="39" xfId="0" applyNumberFormat="1" applyBorder="1" applyAlignment="1">
      <alignment horizontal="center" vertical="center" wrapText="1"/>
    </xf>
    <xf numFmtId="0" fontId="0" fillId="58" borderId="68" xfId="0" applyFill="1" applyBorder="1" applyAlignment="1">
      <alignment horizontal="center" vertical="center" textRotation="255"/>
    </xf>
    <xf numFmtId="0" fontId="0" fillId="58" borderId="69" xfId="0" applyFill="1" applyBorder="1" applyAlignment="1">
      <alignment horizontal="center" vertical="center" textRotation="255"/>
    </xf>
    <xf numFmtId="0" fontId="0" fillId="58" borderId="70" xfId="0" applyFill="1" applyBorder="1" applyAlignment="1">
      <alignment horizontal="center" vertical="center" textRotation="255"/>
    </xf>
    <xf numFmtId="49" fontId="0" fillId="67" borderId="0" xfId="0" applyNumberFormat="1" applyFill="1" applyBorder="1" applyAlignment="1" applyProtection="1">
      <alignment horizontal="left" vertical="center"/>
      <protection locked="0"/>
    </xf>
    <xf numFmtId="49" fontId="0" fillId="67" borderId="24" xfId="0" applyNumberFormat="1" applyFill="1" applyBorder="1" applyAlignment="1" applyProtection="1">
      <alignment horizontal="left" vertical="center"/>
      <protection locked="0"/>
    </xf>
    <xf numFmtId="49" fontId="0" fillId="0" borderId="0" xfId="0" applyNumberFormat="1" applyAlignment="1">
      <alignment horizontal="center" vertical="center" wrapText="1"/>
    </xf>
    <xf numFmtId="49" fontId="2" fillId="0" borderId="42" xfId="0" applyNumberFormat="1" applyFont="1" applyBorder="1" applyAlignment="1">
      <alignment horizontal="left" vertical="center"/>
    </xf>
    <xf numFmtId="49" fontId="2" fillId="0" borderId="20" xfId="0" applyNumberFormat="1" applyFont="1" applyBorder="1" applyAlignment="1">
      <alignment horizontal="left"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49" fontId="46" fillId="67" borderId="28" xfId="0" applyNumberFormat="1" applyFont="1" applyFill="1" applyBorder="1" applyAlignment="1" applyProtection="1">
      <alignment horizontal="left" vertical="center" wrapText="1"/>
      <protection locked="0"/>
    </xf>
    <xf numFmtId="49" fontId="46" fillId="67" borderId="0" xfId="0" applyNumberFormat="1" applyFont="1" applyFill="1" applyBorder="1" applyAlignment="1" applyProtection="1">
      <alignment horizontal="left" vertical="center" wrapText="1"/>
      <protection locked="0"/>
    </xf>
    <xf numFmtId="49" fontId="46" fillId="67" borderId="22" xfId="0" applyNumberFormat="1" applyFont="1" applyFill="1" applyBorder="1" applyAlignment="1" applyProtection="1">
      <alignment horizontal="left" vertical="center" wrapText="1"/>
      <protection locked="0"/>
    </xf>
    <xf numFmtId="49" fontId="46" fillId="67" borderId="29" xfId="0" applyNumberFormat="1" applyFont="1" applyFill="1" applyBorder="1" applyAlignment="1" applyProtection="1">
      <alignment horizontal="left" vertical="center" wrapText="1"/>
      <protection locked="0"/>
    </xf>
    <xf numFmtId="49" fontId="46" fillId="67" borderId="16" xfId="0" applyNumberFormat="1" applyFont="1" applyFill="1" applyBorder="1" applyAlignment="1" applyProtection="1">
      <alignment horizontal="left" vertical="center" wrapText="1"/>
      <protection locked="0"/>
    </xf>
    <xf numFmtId="49" fontId="46" fillId="67" borderId="17" xfId="0" applyNumberFormat="1" applyFont="1" applyFill="1" applyBorder="1" applyAlignment="1" applyProtection="1">
      <alignment horizontal="left" vertical="center" wrapText="1"/>
      <protection locked="0"/>
    </xf>
    <xf numFmtId="49" fontId="5" fillId="0" borderId="29"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7" xfId="0" applyNumberFormat="1" applyFont="1" applyBorder="1" applyAlignment="1">
      <alignment horizontal="left" vertical="center"/>
    </xf>
    <xf numFmtId="49" fontId="8" fillId="0" borderId="0" xfId="0" applyNumberFormat="1" applyFont="1" applyAlignment="1" applyProtection="1">
      <alignment horizontal="left" vertical="center" wrapText="1"/>
    </xf>
    <xf numFmtId="49" fontId="0" fillId="67" borderId="0" xfId="0" applyNumberFormat="1" applyFill="1" applyAlignment="1" applyProtection="1">
      <alignment horizontal="left" vertical="center"/>
      <protection locked="0"/>
    </xf>
    <xf numFmtId="49" fontId="0" fillId="0" borderId="31"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49" fontId="0" fillId="0" borderId="16" xfId="0" applyNumberFormat="1" applyBorder="1" applyAlignment="1" applyProtection="1">
      <alignment horizontal="center" vertical="center"/>
    </xf>
    <xf numFmtId="49" fontId="0" fillId="0" borderId="67" xfId="0" applyNumberFormat="1" applyBorder="1" applyAlignment="1" applyProtection="1">
      <alignment horizontal="center" vertical="center"/>
    </xf>
    <xf numFmtId="0" fontId="6" fillId="0" borderId="0" xfId="0" applyFont="1" applyAlignment="1">
      <alignment horizontal="left" vertical="center"/>
    </xf>
    <xf numFmtId="0" fontId="46" fillId="0" borderId="0" xfId="0" applyFont="1" applyAlignment="1">
      <alignment horizontal="left" vertical="center"/>
    </xf>
    <xf numFmtId="0" fontId="2" fillId="0" borderId="25" xfId="0" applyFont="1" applyBorder="1" applyAlignment="1">
      <alignment horizontal="center" vertical="top"/>
    </xf>
    <xf numFmtId="0" fontId="2" fillId="0" borderId="18" xfId="0" applyFont="1" applyBorder="1" applyAlignment="1">
      <alignment horizontal="center" vertical="top"/>
    </xf>
    <xf numFmtId="0" fontId="2" fillId="0" borderId="26" xfId="0" applyFont="1" applyBorder="1" applyAlignment="1">
      <alignment horizontal="center" vertical="top"/>
    </xf>
    <xf numFmtId="0" fontId="2" fillId="0" borderId="28" xfId="0" applyFont="1" applyBorder="1" applyAlignment="1">
      <alignment horizontal="center" vertical="top"/>
    </xf>
    <xf numFmtId="0" fontId="2" fillId="0" borderId="0" xfId="0" applyFont="1" applyAlignment="1">
      <alignment horizontal="center" vertical="top"/>
    </xf>
    <xf numFmtId="0" fontId="2" fillId="0" borderId="22" xfId="0" applyFont="1" applyBorder="1" applyAlignment="1">
      <alignment horizontal="center" vertical="top"/>
    </xf>
    <xf numFmtId="0" fontId="2" fillId="0" borderId="29"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49" fillId="0" borderId="0" xfId="0" applyFont="1" applyAlignment="1">
      <alignment horizontal="center" vertical="center"/>
    </xf>
    <xf numFmtId="0" fontId="49" fillId="0" borderId="71" xfId="0" applyFont="1" applyBorder="1" applyAlignment="1">
      <alignment horizontal="center" vertical="center"/>
    </xf>
    <xf numFmtId="6" fontId="47" fillId="0" borderId="72" xfId="284" applyFont="1" applyBorder="1" applyAlignment="1" applyProtection="1">
      <alignment horizontal="center" vertical="center"/>
    </xf>
    <xf numFmtId="6" fontId="47" fillId="0" borderId="73" xfId="284" applyFont="1" applyBorder="1" applyAlignment="1" applyProtection="1">
      <alignment horizontal="center" vertical="center"/>
    </xf>
    <xf numFmtId="6" fontId="47" fillId="0" borderId="74" xfId="284" applyFont="1" applyBorder="1" applyAlignment="1" applyProtection="1">
      <alignment horizontal="center" vertical="center"/>
    </xf>
    <xf numFmtId="6" fontId="47" fillId="0" borderId="75" xfId="284" applyFont="1" applyBorder="1" applyAlignment="1" applyProtection="1">
      <alignment horizontal="center" vertical="center"/>
    </xf>
    <xf numFmtId="6" fontId="47" fillId="0" borderId="0" xfId="284" applyFont="1" applyBorder="1" applyAlignment="1" applyProtection="1">
      <alignment horizontal="center" vertical="center"/>
    </xf>
    <xf numFmtId="6" fontId="47" fillId="0" borderId="76" xfId="284" applyFont="1" applyBorder="1" applyAlignment="1" applyProtection="1">
      <alignment horizontal="center" vertical="center"/>
    </xf>
    <xf numFmtId="49" fontId="5" fillId="0" borderId="25" xfId="0" applyNumberFormat="1" applyFont="1" applyBorder="1" applyAlignment="1" applyProtection="1">
      <alignment horizontal="center" vertical="center"/>
    </xf>
    <xf numFmtId="49" fontId="5" fillId="0" borderId="18" xfId="0" applyNumberFormat="1" applyFont="1" applyBorder="1" applyAlignment="1" applyProtection="1">
      <alignment horizontal="center" vertical="center"/>
    </xf>
    <xf numFmtId="49" fontId="5" fillId="0" borderId="30" xfId="0" applyNumberFormat="1" applyFont="1" applyBorder="1" applyAlignment="1" applyProtection="1">
      <alignment horizontal="center" vertical="center"/>
    </xf>
    <xf numFmtId="49" fontId="8" fillId="67" borderId="25" xfId="0" applyNumberFormat="1" applyFont="1" applyFill="1" applyBorder="1" applyAlignment="1" applyProtection="1">
      <alignment horizontal="center" vertical="center"/>
      <protection locked="0"/>
    </xf>
    <xf numFmtId="49" fontId="8" fillId="67" borderId="18" xfId="0" applyNumberFormat="1" applyFont="1" applyFill="1" applyBorder="1" applyAlignment="1" applyProtection="1">
      <alignment horizontal="center" vertical="center"/>
      <protection locked="0"/>
    </xf>
    <xf numFmtId="49" fontId="8" fillId="67" borderId="30" xfId="0" applyNumberFormat="1" applyFont="1" applyFill="1" applyBorder="1" applyAlignment="1" applyProtection="1">
      <alignment horizontal="center" vertical="center"/>
      <protection locked="0"/>
    </xf>
    <xf numFmtId="49" fontId="8" fillId="67" borderId="28" xfId="0" applyNumberFormat="1" applyFont="1" applyFill="1" applyBorder="1" applyAlignment="1" applyProtection="1">
      <alignment horizontal="center" vertical="center"/>
      <protection locked="0"/>
    </xf>
    <xf numFmtId="49" fontId="8" fillId="67" borderId="0" xfId="0" applyNumberFormat="1" applyFont="1" applyFill="1" applyAlignment="1" applyProtection="1">
      <alignment horizontal="center" vertical="center"/>
      <protection locked="0"/>
    </xf>
    <xf numFmtId="49" fontId="8" fillId="67" borderId="24" xfId="0" applyNumberFormat="1" applyFont="1" applyFill="1" applyBorder="1" applyAlignment="1" applyProtection="1">
      <alignment horizontal="center" vertical="center"/>
      <protection locked="0"/>
    </xf>
    <xf numFmtId="49" fontId="8" fillId="67" borderId="29" xfId="0" applyNumberFormat="1" applyFont="1" applyFill="1" applyBorder="1" applyAlignment="1" applyProtection="1">
      <alignment horizontal="center" vertical="center"/>
      <protection locked="0"/>
    </xf>
    <xf numFmtId="49" fontId="8" fillId="67" borderId="16" xfId="0" applyNumberFormat="1" applyFont="1" applyFill="1" applyBorder="1" applyAlignment="1" applyProtection="1">
      <alignment horizontal="center" vertical="center"/>
      <protection locked="0"/>
    </xf>
    <xf numFmtId="49" fontId="8" fillId="67" borderId="67" xfId="0" applyNumberFormat="1" applyFont="1" applyFill="1" applyBorder="1" applyAlignment="1" applyProtection="1">
      <alignment horizontal="center" vertical="center"/>
      <protection locked="0"/>
    </xf>
    <xf numFmtId="49" fontId="6" fillId="67" borderId="28" xfId="0" applyNumberFormat="1" applyFont="1" applyFill="1" applyBorder="1" applyAlignment="1" applyProtection="1">
      <alignment horizontal="center" vertical="center"/>
      <protection locked="0"/>
    </xf>
    <xf numFmtId="49" fontId="6" fillId="67" borderId="0" xfId="0" applyNumberFormat="1" applyFont="1" applyFill="1" applyAlignment="1" applyProtection="1">
      <alignment horizontal="center" vertical="center"/>
      <protection locked="0"/>
    </xf>
    <xf numFmtId="49" fontId="6" fillId="67" borderId="22" xfId="0" applyNumberFormat="1" applyFont="1" applyFill="1" applyBorder="1" applyAlignment="1" applyProtection="1">
      <alignment horizontal="center" vertical="center"/>
      <protection locked="0"/>
    </xf>
    <xf numFmtId="49" fontId="6" fillId="67" borderId="29" xfId="0" applyNumberFormat="1" applyFont="1" applyFill="1" applyBorder="1" applyAlignment="1" applyProtection="1">
      <alignment horizontal="center" vertical="center"/>
      <protection locked="0"/>
    </xf>
    <xf numFmtId="49" fontId="6" fillId="67" borderId="16" xfId="0" applyNumberFormat="1" applyFont="1" applyFill="1" applyBorder="1" applyAlignment="1" applyProtection="1">
      <alignment horizontal="center" vertical="center"/>
      <protection locked="0"/>
    </xf>
    <xf numFmtId="49" fontId="6" fillId="67" borderId="17" xfId="0" applyNumberFormat="1" applyFont="1" applyFill="1" applyBorder="1" applyAlignment="1" applyProtection="1">
      <alignment horizontal="center" vertical="center"/>
      <protection locked="0"/>
    </xf>
    <xf numFmtId="49" fontId="0" fillId="0" borderId="0" xfId="0" applyNumberFormat="1" applyBorder="1" applyAlignment="1" applyProtection="1">
      <alignment horizontal="center" vertical="center" wrapText="1"/>
    </xf>
    <xf numFmtId="49" fontId="2" fillId="67" borderId="0" xfId="0" applyNumberFormat="1" applyFont="1" applyFill="1" applyBorder="1" applyAlignment="1" applyProtection="1">
      <alignment horizontal="center" vertical="center" wrapText="1"/>
    </xf>
    <xf numFmtId="49" fontId="2" fillId="67" borderId="24" xfId="0" applyNumberFormat="1" applyFont="1" applyFill="1" applyBorder="1" applyAlignment="1" applyProtection="1">
      <alignment horizontal="center" vertical="center" wrapText="1"/>
    </xf>
    <xf numFmtId="49" fontId="2" fillId="67" borderId="79" xfId="0" applyNumberFormat="1" applyFont="1" applyFill="1" applyBorder="1" applyAlignment="1" applyProtection="1">
      <alignment horizontal="center" vertical="center" wrapText="1"/>
    </xf>
    <xf numFmtId="49" fontId="8" fillId="67" borderId="0" xfId="0" applyNumberFormat="1" applyFont="1" applyFill="1" applyBorder="1" applyAlignment="1" applyProtection="1">
      <alignment horizontal="center" vertical="center"/>
      <protection locked="0"/>
    </xf>
    <xf numFmtId="49" fontId="5" fillId="0" borderId="22" xfId="0" applyNumberFormat="1" applyFont="1" applyBorder="1" applyAlignment="1">
      <alignment horizontal="left" vertical="center"/>
    </xf>
    <xf numFmtId="49" fontId="46" fillId="67" borderId="0" xfId="0" applyNumberFormat="1" applyFont="1" applyFill="1" applyAlignment="1" applyProtection="1">
      <alignment horizontal="left" vertical="center"/>
      <protection locked="0"/>
    </xf>
    <xf numFmtId="49" fontId="46" fillId="67" borderId="24" xfId="0" applyNumberFormat="1" applyFont="1" applyFill="1" applyBorder="1" applyAlignment="1" applyProtection="1">
      <alignment horizontal="left" vertical="center"/>
      <protection locked="0"/>
    </xf>
    <xf numFmtId="49" fontId="46" fillId="67" borderId="28" xfId="0" applyNumberFormat="1" applyFont="1" applyFill="1" applyBorder="1" applyAlignment="1" applyProtection="1">
      <alignment horizontal="left" vertical="center"/>
      <protection locked="0"/>
    </xf>
    <xf numFmtId="49" fontId="46" fillId="67" borderId="50" xfId="0" applyNumberFormat="1" applyFont="1" applyFill="1" applyBorder="1" applyAlignment="1" applyProtection="1">
      <alignment horizontal="left" vertical="center"/>
      <protection locked="0"/>
    </xf>
    <xf numFmtId="49" fontId="46" fillId="67" borderId="12" xfId="0" applyNumberFormat="1" applyFont="1" applyFill="1" applyBorder="1" applyAlignment="1" applyProtection="1">
      <alignment horizontal="left" vertical="center"/>
      <protection locked="0"/>
    </xf>
    <xf numFmtId="49" fontId="46" fillId="67" borderId="15" xfId="0" applyNumberFormat="1" applyFont="1" applyFill="1" applyBorder="1" applyAlignment="1" applyProtection="1">
      <alignment horizontal="left" vertical="center"/>
      <protection locked="0"/>
    </xf>
    <xf numFmtId="49" fontId="0" fillId="0" borderId="80" xfId="0" applyNumberFormat="1" applyBorder="1" applyAlignment="1">
      <alignment horizontal="left" vertical="center"/>
    </xf>
    <xf numFmtId="49" fontId="0" fillId="0" borderId="81" xfId="0" applyNumberFormat="1" applyBorder="1" applyAlignment="1">
      <alignment horizontal="left" vertical="center"/>
    </xf>
    <xf numFmtId="49" fontId="0" fillId="0" borderId="82" xfId="0" applyNumberFormat="1" applyBorder="1" applyAlignment="1">
      <alignment horizontal="left" vertical="center"/>
    </xf>
    <xf numFmtId="49" fontId="0" fillId="0" borderId="49" xfId="0" applyNumberFormat="1" applyBorder="1" applyAlignment="1">
      <alignment horizontal="center" vertical="center"/>
    </xf>
    <xf numFmtId="49" fontId="0" fillId="0" borderId="51" xfId="0" applyNumberFormat="1" applyBorder="1" applyAlignment="1">
      <alignment horizontal="center" vertical="center"/>
    </xf>
    <xf numFmtId="49" fontId="5" fillId="0" borderId="26" xfId="0" applyNumberFormat="1" applyFont="1" applyBorder="1" applyAlignment="1" applyProtection="1">
      <alignment horizontal="center" vertical="center"/>
    </xf>
    <xf numFmtId="0" fontId="0" fillId="0" borderId="0" xfId="0" applyAlignment="1">
      <alignment horizontal="center" vertical="center"/>
    </xf>
    <xf numFmtId="0" fontId="84" fillId="0" borderId="0" xfId="0" applyFont="1" applyAlignment="1">
      <alignment horizontal="left" vertical="center"/>
    </xf>
    <xf numFmtId="0" fontId="87" fillId="0" borderId="0" xfId="0" applyFont="1" applyAlignment="1">
      <alignment horizontal="left" vertical="center"/>
    </xf>
    <xf numFmtId="0" fontId="88" fillId="0" borderId="0" xfId="206" applyFont="1" applyFill="1" applyAlignment="1">
      <alignment vertical="center"/>
    </xf>
    <xf numFmtId="0" fontId="84" fillId="0" borderId="0" xfId="206" applyFont="1" applyAlignment="1">
      <alignment horizontal="center" vertical="center"/>
    </xf>
    <xf numFmtId="0" fontId="88" fillId="0" borderId="0" xfId="206" applyFont="1" applyAlignment="1">
      <alignment horizontal="left" vertical="center"/>
    </xf>
    <xf numFmtId="49" fontId="92" fillId="67" borderId="14" xfId="0" applyNumberFormat="1" applyFont="1" applyFill="1" applyBorder="1" applyAlignment="1" applyProtection="1">
      <alignment horizontal="center" vertical="center"/>
      <protection locked="0"/>
    </xf>
    <xf numFmtId="49" fontId="92" fillId="67" borderId="16" xfId="0" applyNumberFormat="1" applyFont="1" applyFill="1" applyBorder="1" applyAlignment="1" applyProtection="1">
      <alignment horizontal="center" vertical="center"/>
      <protection locked="0"/>
    </xf>
    <xf numFmtId="49" fontId="92" fillId="67" borderId="20" xfId="0" applyNumberFormat="1" applyFont="1" applyFill="1" applyBorder="1" applyAlignment="1" applyProtection="1">
      <alignment horizontal="center" vertical="center"/>
      <protection locked="0"/>
    </xf>
    <xf numFmtId="49" fontId="92" fillId="67" borderId="43" xfId="0" applyNumberFormat="1" applyFont="1" applyFill="1" applyBorder="1" applyAlignment="1" applyProtection="1">
      <alignment horizontal="center" vertical="center"/>
      <protection locked="0"/>
    </xf>
    <xf numFmtId="49" fontId="92" fillId="67" borderId="40" xfId="0" applyNumberFormat="1" applyFont="1" applyFill="1" applyBorder="1" applyAlignment="1" applyProtection="1">
      <alignment horizontal="center" vertical="center"/>
      <protection locked="0"/>
    </xf>
    <xf numFmtId="49" fontId="92" fillId="67" borderId="41" xfId="0" applyNumberFormat="1" applyFont="1" applyFill="1" applyBorder="1" applyAlignment="1" applyProtection="1">
      <alignment horizontal="center" vertical="center"/>
      <protection locked="0"/>
    </xf>
    <xf numFmtId="49" fontId="92" fillId="67" borderId="18" xfId="0" applyNumberFormat="1" applyFont="1" applyFill="1" applyBorder="1" applyAlignment="1" applyProtection="1">
      <alignment horizontal="center" vertical="center"/>
      <protection locked="0"/>
    </xf>
    <xf numFmtId="49" fontId="92" fillId="67" borderId="0" xfId="0" applyNumberFormat="1" applyFont="1" applyFill="1" applyAlignment="1" applyProtection="1">
      <alignment horizontal="center" vertical="center"/>
      <protection locked="0"/>
    </xf>
    <xf numFmtId="49" fontId="0" fillId="0" borderId="48" xfId="0" applyNumberFormat="1" applyBorder="1" applyAlignment="1">
      <alignment horizontal="center" vertical="center"/>
    </xf>
    <xf numFmtId="49" fontId="91" fillId="67" borderId="28" xfId="0" applyNumberFormat="1" applyFont="1" applyFill="1" applyBorder="1" applyAlignment="1" applyProtection="1">
      <alignment horizontal="center" vertical="center"/>
      <protection locked="0"/>
    </xf>
    <xf numFmtId="49" fontId="91" fillId="67" borderId="0" xfId="0" applyNumberFormat="1" applyFont="1" applyFill="1" applyAlignment="1" applyProtection="1">
      <alignment horizontal="center" vertical="center"/>
      <protection locked="0"/>
    </xf>
    <xf numFmtId="49" fontId="91" fillId="67" borderId="22" xfId="0" applyNumberFormat="1" applyFont="1" applyFill="1" applyBorder="1" applyAlignment="1" applyProtection="1">
      <alignment horizontal="center" vertical="center"/>
      <protection locked="0"/>
    </xf>
    <xf numFmtId="0" fontId="91" fillId="67" borderId="25" xfId="0" applyFont="1" applyFill="1" applyBorder="1" applyAlignment="1" applyProtection="1">
      <alignment horizontal="center" vertical="center"/>
      <protection locked="0"/>
    </xf>
    <xf numFmtId="0" fontId="91" fillId="67" borderId="18" xfId="0" applyFont="1" applyFill="1" applyBorder="1" applyAlignment="1" applyProtection="1">
      <alignment horizontal="center" vertical="center"/>
      <protection locked="0"/>
    </xf>
    <xf numFmtId="0" fontId="91" fillId="67" borderId="26" xfId="0" applyFont="1" applyFill="1" applyBorder="1" applyAlignment="1" applyProtection="1">
      <alignment horizontal="center" vertical="center"/>
      <protection locked="0"/>
    </xf>
    <xf numFmtId="0" fontId="91" fillId="67" borderId="28" xfId="0" applyFont="1" applyFill="1" applyBorder="1" applyAlignment="1" applyProtection="1">
      <alignment horizontal="center" vertical="center"/>
      <protection locked="0"/>
    </xf>
    <xf numFmtId="0" fontId="91" fillId="67" borderId="0" xfId="0" applyFont="1" applyFill="1" applyAlignment="1" applyProtection="1">
      <alignment horizontal="center" vertical="center"/>
      <protection locked="0"/>
    </xf>
    <xf numFmtId="0" fontId="91" fillId="67" borderId="22" xfId="0" applyFont="1" applyFill="1" applyBorder="1" applyAlignment="1" applyProtection="1">
      <alignment horizontal="center" vertical="center"/>
      <protection locked="0"/>
    </xf>
    <xf numFmtId="0" fontId="91" fillId="67" borderId="29" xfId="0" applyFont="1" applyFill="1" applyBorder="1" applyAlignment="1" applyProtection="1">
      <alignment horizontal="center" vertical="center"/>
      <protection locked="0"/>
    </xf>
    <xf numFmtId="0" fontId="91" fillId="67" borderId="16" xfId="0" applyFont="1" applyFill="1" applyBorder="1" applyAlignment="1" applyProtection="1">
      <alignment horizontal="center" vertical="center"/>
      <protection locked="0"/>
    </xf>
    <xf numFmtId="0" fontId="91" fillId="67" borderId="17" xfId="0" applyFont="1" applyFill="1" applyBorder="1" applyAlignment="1" applyProtection="1">
      <alignment horizontal="center" vertical="center"/>
      <protection locked="0"/>
    </xf>
    <xf numFmtId="0" fontId="50" fillId="0" borderId="88" xfId="0" applyFont="1" applyBorder="1" applyAlignment="1">
      <alignment horizontal="left" vertical="center"/>
    </xf>
    <xf numFmtId="0" fontId="50" fillId="0" borderId="4" xfId="0" applyFont="1" applyBorder="1" applyAlignment="1">
      <alignment horizontal="left" vertical="center"/>
    </xf>
    <xf numFmtId="0" fontId="50" fillId="0" borderId="89" xfId="0" applyFont="1" applyBorder="1" applyAlignment="1">
      <alignment horizontal="left" vertical="center"/>
    </xf>
    <xf numFmtId="0" fontId="89" fillId="0" borderId="37" xfId="206" applyFont="1" applyBorder="1" applyAlignment="1">
      <alignment horizontal="left" vertical="center" wrapText="1"/>
    </xf>
    <xf numFmtId="0" fontId="89" fillId="0" borderId="14" xfId="206" applyFont="1" applyBorder="1" applyAlignment="1">
      <alignment horizontal="left" vertical="center"/>
    </xf>
    <xf numFmtId="0" fontId="89" fillId="0" borderId="23" xfId="206" applyFont="1" applyBorder="1" applyAlignment="1">
      <alignment horizontal="left" vertical="center"/>
    </xf>
    <xf numFmtId="0" fontId="89" fillId="0" borderId="38" xfId="206" applyFont="1" applyBorder="1" applyAlignment="1">
      <alignment horizontal="left" vertical="center"/>
    </xf>
    <xf numFmtId="0" fontId="89" fillId="0" borderId="0" xfId="206" applyFont="1" applyAlignment="1">
      <alignment horizontal="left" vertical="center"/>
    </xf>
    <xf numFmtId="0" fontId="89" fillId="0" borderId="24" xfId="206" applyFont="1" applyBorder="1" applyAlignment="1">
      <alignment horizontal="left" vertical="center"/>
    </xf>
    <xf numFmtId="0" fontId="89" fillId="0" borderId="49" xfId="206" applyFont="1" applyBorder="1" applyAlignment="1">
      <alignment horizontal="left" vertical="center"/>
    </xf>
    <xf numFmtId="0" fontId="89" fillId="0" borderId="12" xfId="206" applyFont="1" applyBorder="1" applyAlignment="1">
      <alignment horizontal="left" vertical="center"/>
    </xf>
    <xf numFmtId="0" fontId="89" fillId="0" borderId="15" xfId="206" applyFont="1" applyBorder="1" applyAlignment="1">
      <alignment horizontal="left" vertical="center"/>
    </xf>
    <xf numFmtId="6" fontId="47" fillId="0" borderId="72" xfId="284" applyFont="1" applyBorder="1" applyAlignment="1">
      <alignment horizontal="center" vertical="center"/>
    </xf>
    <xf numFmtId="6" fontId="47" fillId="0" borderId="73" xfId="284" applyFont="1" applyBorder="1" applyAlignment="1">
      <alignment horizontal="center" vertical="center"/>
    </xf>
    <xf numFmtId="6" fontId="47" fillId="0" borderId="74" xfId="284" applyFont="1" applyBorder="1" applyAlignment="1">
      <alignment horizontal="center" vertical="center"/>
    </xf>
    <xf numFmtId="6" fontId="47" fillId="0" borderId="75" xfId="284" applyFont="1" applyBorder="1" applyAlignment="1">
      <alignment horizontal="center" vertical="center"/>
    </xf>
    <xf numFmtId="6" fontId="47" fillId="0" borderId="0" xfId="284" applyFont="1" applyBorder="1" applyAlignment="1">
      <alignment horizontal="center" vertical="center"/>
    </xf>
    <xf numFmtId="6" fontId="47" fillId="0" borderId="76" xfId="284" applyFont="1" applyBorder="1" applyAlignment="1">
      <alignment horizontal="center" vertical="center"/>
    </xf>
    <xf numFmtId="0" fontId="90" fillId="67" borderId="38" xfId="0" applyFont="1" applyFill="1" applyBorder="1" applyAlignment="1" applyProtection="1">
      <alignment horizontal="center" vertical="center"/>
      <protection locked="0"/>
    </xf>
    <xf numFmtId="0" fontId="90" fillId="67" borderId="0" xfId="0" applyFont="1" applyFill="1" applyBorder="1" applyAlignment="1" applyProtection="1">
      <alignment horizontal="center" vertical="center"/>
      <protection locked="0"/>
    </xf>
    <xf numFmtId="0" fontId="90" fillId="67" borderId="83" xfId="0" applyFont="1" applyFill="1" applyBorder="1" applyAlignment="1" applyProtection="1">
      <alignment horizontal="center" vertical="center"/>
      <protection locked="0"/>
    </xf>
    <xf numFmtId="0" fontId="90" fillId="67" borderId="39" xfId="0" applyFont="1" applyFill="1" applyBorder="1" applyAlignment="1" applyProtection="1">
      <alignment horizontal="center" vertical="center"/>
      <protection locked="0"/>
    </xf>
    <xf numFmtId="0" fontId="90" fillId="67" borderId="16" xfId="0" applyFont="1" applyFill="1" applyBorder="1" applyAlignment="1" applyProtection="1">
      <alignment horizontal="center" vertical="center"/>
      <protection locked="0"/>
    </xf>
    <xf numFmtId="0" fontId="90" fillId="67" borderId="84" xfId="0" applyFont="1" applyFill="1" applyBorder="1" applyAlignment="1" applyProtection="1">
      <alignment horizontal="center" vertical="center"/>
      <protection locked="0"/>
    </xf>
    <xf numFmtId="49" fontId="90" fillId="67" borderId="86" xfId="0" applyNumberFormat="1" applyFont="1" applyFill="1" applyBorder="1" applyAlignment="1" applyProtection="1">
      <alignment horizontal="center" vertical="center"/>
      <protection locked="0"/>
    </xf>
    <xf numFmtId="49" fontId="90" fillId="67" borderId="0" xfId="0" applyNumberFormat="1" applyFont="1" applyFill="1" applyBorder="1" applyAlignment="1" applyProtection="1">
      <alignment horizontal="center" vertical="center"/>
      <protection locked="0"/>
    </xf>
    <xf numFmtId="49" fontId="90" fillId="67" borderId="22" xfId="0" applyNumberFormat="1" applyFont="1" applyFill="1" applyBorder="1" applyAlignment="1" applyProtection="1">
      <alignment horizontal="center" vertical="center"/>
      <protection locked="0"/>
    </xf>
    <xf numFmtId="49" fontId="90" fillId="67" borderId="87" xfId="0" applyNumberFormat="1" applyFont="1" applyFill="1" applyBorder="1" applyAlignment="1" applyProtection="1">
      <alignment horizontal="center" vertical="center"/>
      <protection locked="0"/>
    </xf>
    <xf numFmtId="49" fontId="90" fillId="67" borderId="16" xfId="0" applyNumberFormat="1" applyFont="1" applyFill="1" applyBorder="1" applyAlignment="1" applyProtection="1">
      <alignment horizontal="center" vertical="center"/>
      <protection locked="0"/>
    </xf>
    <xf numFmtId="49" fontId="90" fillId="67" borderId="17" xfId="0" applyNumberFormat="1" applyFont="1" applyFill="1" applyBorder="1" applyAlignment="1" applyProtection="1">
      <alignment horizontal="center" vertical="center"/>
      <protection locked="0"/>
    </xf>
    <xf numFmtId="49" fontId="46" fillId="0" borderId="25" xfId="0" applyNumberFormat="1" applyFont="1" applyBorder="1" applyAlignment="1" applyProtection="1">
      <alignment horizontal="center" vertical="center"/>
      <protection locked="0"/>
    </xf>
    <xf numFmtId="49" fontId="46" fillId="0" borderId="18" xfId="0" applyNumberFormat="1" applyFont="1" applyBorder="1" applyAlignment="1" applyProtection="1">
      <alignment horizontal="center" vertical="center"/>
      <protection locked="0"/>
    </xf>
    <xf numFmtId="49" fontId="90" fillId="67" borderId="18" xfId="0" applyNumberFormat="1" applyFont="1" applyFill="1" applyBorder="1" applyAlignment="1" applyProtection="1">
      <alignment horizontal="center" vertical="center"/>
      <protection locked="0"/>
    </xf>
    <xf numFmtId="49" fontId="90" fillId="67" borderId="28" xfId="0" applyNumberFormat="1" applyFont="1" applyFill="1" applyBorder="1" applyAlignment="1" applyProtection="1">
      <alignment horizontal="left" vertical="center" wrapText="1"/>
      <protection locked="0"/>
    </xf>
    <xf numFmtId="49" fontId="90" fillId="67" borderId="0" xfId="0" applyNumberFormat="1" applyFont="1" applyFill="1" applyAlignment="1" applyProtection="1">
      <alignment horizontal="left" vertical="center"/>
      <protection locked="0"/>
    </xf>
    <xf numFmtId="49" fontId="90" fillId="67" borderId="24" xfId="0" applyNumberFormat="1" applyFont="1" applyFill="1" applyBorder="1" applyAlignment="1" applyProtection="1">
      <alignment horizontal="left" vertical="center"/>
      <protection locked="0"/>
    </xf>
    <xf numFmtId="49" fontId="90" fillId="67" borderId="28" xfId="0" applyNumberFormat="1" applyFont="1" applyFill="1" applyBorder="1" applyAlignment="1" applyProtection="1">
      <alignment horizontal="left" vertical="center"/>
      <protection locked="0"/>
    </xf>
    <xf numFmtId="49" fontId="90" fillId="67" borderId="50" xfId="0" applyNumberFormat="1" applyFont="1" applyFill="1" applyBorder="1" applyAlignment="1" applyProtection="1">
      <alignment horizontal="left" vertical="center"/>
      <protection locked="0"/>
    </xf>
    <xf numFmtId="49" fontId="90" fillId="67" borderId="12" xfId="0" applyNumberFormat="1" applyFont="1" applyFill="1" applyBorder="1" applyAlignment="1" applyProtection="1">
      <alignment horizontal="left" vertical="center"/>
      <protection locked="0"/>
    </xf>
    <xf numFmtId="49" fontId="90" fillId="67" borderId="15" xfId="0" applyNumberFormat="1" applyFont="1" applyFill="1" applyBorder="1" applyAlignment="1" applyProtection="1">
      <alignment horizontal="left" vertical="center"/>
      <protection locked="0"/>
    </xf>
    <xf numFmtId="49" fontId="5" fillId="0" borderId="48"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32" xfId="0" applyNumberFormat="1" applyFont="1" applyFill="1" applyBorder="1" applyAlignment="1" applyProtection="1">
      <alignment horizontal="center" vertical="center"/>
      <protection locked="0"/>
    </xf>
    <xf numFmtId="49" fontId="5" fillId="0" borderId="85"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49" fontId="90" fillId="67" borderId="25" xfId="0" applyNumberFormat="1" applyFont="1" applyFill="1" applyBorder="1" applyAlignment="1" applyProtection="1">
      <alignment horizontal="center" vertical="center"/>
      <protection locked="0"/>
    </xf>
    <xf numFmtId="49" fontId="90" fillId="67" borderId="28" xfId="0" applyNumberFormat="1" applyFont="1" applyFill="1" applyBorder="1" applyAlignment="1" applyProtection="1">
      <alignment horizontal="center" vertical="center"/>
      <protection locked="0"/>
    </xf>
    <xf numFmtId="49" fontId="90" fillId="67" borderId="0" xfId="0" applyNumberFormat="1" applyFont="1" applyFill="1" applyAlignment="1" applyProtection="1">
      <alignment horizontal="center" vertical="center"/>
      <protection locked="0"/>
    </xf>
    <xf numFmtId="49" fontId="90" fillId="67" borderId="29" xfId="0" applyNumberFormat="1" applyFont="1" applyFill="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49" fontId="91" fillId="67" borderId="29" xfId="0" applyNumberFormat="1" applyFont="1" applyFill="1" applyBorder="1" applyAlignment="1" applyProtection="1">
      <alignment horizontal="center" vertical="center"/>
      <protection locked="0"/>
    </xf>
    <xf numFmtId="49" fontId="91" fillId="67" borderId="16" xfId="0" applyNumberFormat="1" applyFont="1" applyFill="1" applyBorder="1" applyAlignment="1" applyProtection="1">
      <alignment horizontal="center" vertical="center"/>
      <protection locked="0"/>
    </xf>
    <xf numFmtId="49" fontId="91" fillId="67" borderId="17" xfId="0" applyNumberFormat="1" applyFont="1" applyFill="1" applyBorder="1" applyAlignment="1" applyProtection="1">
      <alignment horizontal="center" vertical="center"/>
      <protection locked="0"/>
    </xf>
    <xf numFmtId="49" fontId="90" fillId="67" borderId="60" xfId="0" applyNumberFormat="1" applyFont="1" applyFill="1" applyBorder="1" applyAlignment="1" applyProtection="1">
      <alignment horizontal="center" vertical="center"/>
      <protection locked="0"/>
    </xf>
    <xf numFmtId="49" fontId="90" fillId="67" borderId="61" xfId="0" applyNumberFormat="1" applyFont="1" applyFill="1" applyBorder="1" applyAlignment="1" applyProtection="1">
      <alignment horizontal="center" vertical="center"/>
      <protection locked="0"/>
    </xf>
    <xf numFmtId="49" fontId="92" fillId="67" borderId="28" xfId="0" applyNumberFormat="1" applyFont="1" applyFill="1" applyBorder="1" applyAlignment="1" applyProtection="1">
      <alignment horizontal="center" vertical="center"/>
      <protection locked="0"/>
    </xf>
    <xf numFmtId="49" fontId="92" fillId="67" borderId="24" xfId="0" applyNumberFormat="1" applyFont="1" applyFill="1" applyBorder="1" applyAlignment="1" applyProtection="1">
      <alignment horizontal="center" vertical="center"/>
      <protection locked="0"/>
    </xf>
    <xf numFmtId="49" fontId="92" fillId="67" borderId="29" xfId="0" applyNumberFormat="1" applyFont="1" applyFill="1" applyBorder="1" applyAlignment="1" applyProtection="1">
      <alignment horizontal="center" vertical="center"/>
      <protection locked="0"/>
    </xf>
    <xf numFmtId="49" fontId="92" fillId="67" borderId="67" xfId="0" applyNumberFormat="1" applyFont="1" applyFill="1" applyBorder="1" applyAlignment="1" applyProtection="1">
      <alignment horizontal="center" vertical="center"/>
      <protection locked="0"/>
    </xf>
    <xf numFmtId="49" fontId="90" fillId="67" borderId="46" xfId="0" applyNumberFormat="1" applyFont="1" applyFill="1" applyBorder="1" applyAlignment="1" applyProtection="1">
      <alignment horizontal="center" vertical="center"/>
      <protection locked="0"/>
    </xf>
    <xf numFmtId="49" fontId="90" fillId="67" borderId="47" xfId="0" applyNumberFormat="1" applyFont="1" applyFill="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93" fillId="67" borderId="25" xfId="0" applyNumberFormat="1" applyFont="1" applyFill="1" applyBorder="1" applyAlignment="1" applyProtection="1">
      <alignment horizontal="center" vertical="center"/>
      <protection locked="0"/>
    </xf>
    <xf numFmtId="49" fontId="93" fillId="67" borderId="18" xfId="0" applyNumberFormat="1" applyFont="1" applyFill="1" applyBorder="1" applyAlignment="1" applyProtection="1">
      <alignment horizontal="center" vertical="center"/>
      <protection locked="0"/>
    </xf>
    <xf numFmtId="49" fontId="93" fillId="67" borderId="30" xfId="0" applyNumberFormat="1" applyFont="1" applyFill="1" applyBorder="1" applyAlignment="1" applyProtection="1">
      <alignment horizontal="center" vertical="center"/>
      <protection locked="0"/>
    </xf>
    <xf numFmtId="49" fontId="93" fillId="67" borderId="28" xfId="0" applyNumberFormat="1" applyFont="1" applyFill="1" applyBorder="1" applyAlignment="1" applyProtection="1">
      <alignment horizontal="center" vertical="center"/>
      <protection locked="0"/>
    </xf>
    <xf numFmtId="49" fontId="93" fillId="67" borderId="0" xfId="0" applyNumberFormat="1" applyFont="1" applyFill="1" applyAlignment="1" applyProtection="1">
      <alignment horizontal="center" vertical="center"/>
      <protection locked="0"/>
    </xf>
    <xf numFmtId="49" fontId="93" fillId="67" borderId="24" xfId="0" applyNumberFormat="1" applyFont="1" applyFill="1" applyBorder="1" applyAlignment="1" applyProtection="1">
      <alignment horizontal="center" vertical="center"/>
      <protection locked="0"/>
    </xf>
    <xf numFmtId="49" fontId="93" fillId="67" borderId="29" xfId="0" applyNumberFormat="1" applyFont="1" applyFill="1" applyBorder="1" applyAlignment="1" applyProtection="1">
      <alignment horizontal="center" vertical="center"/>
      <protection locked="0"/>
    </xf>
    <xf numFmtId="49" fontId="93" fillId="67" borderId="16" xfId="0" applyNumberFormat="1" applyFont="1" applyFill="1" applyBorder="1" applyAlignment="1" applyProtection="1">
      <alignment horizontal="center" vertical="center"/>
      <protection locked="0"/>
    </xf>
    <xf numFmtId="49" fontId="93" fillId="67" borderId="67" xfId="0" applyNumberFormat="1" applyFont="1" applyFill="1" applyBorder="1" applyAlignment="1" applyProtection="1">
      <alignment horizontal="center" vertical="center"/>
      <protection locked="0"/>
    </xf>
    <xf numFmtId="49" fontId="8" fillId="0" borderId="25"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30" xfId="0" applyNumberFormat="1" applyFont="1" applyBorder="1" applyAlignment="1">
      <alignment horizontal="left" vertical="center"/>
    </xf>
    <xf numFmtId="49" fontId="0" fillId="0" borderId="25" xfId="0" applyNumberFormat="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26" xfId="0" applyNumberFormat="1" applyBorder="1" applyAlignment="1" applyProtection="1">
      <alignment horizontal="center" vertical="center" wrapText="1"/>
      <protection locked="0"/>
    </xf>
    <xf numFmtId="49" fontId="0" fillId="0" borderId="28" xfId="0" applyNumberFormat="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62" xfId="0" applyNumberFormat="1" applyBorder="1" applyAlignment="1" applyProtection="1">
      <alignment horizontal="center" vertical="center" wrapText="1"/>
      <protection locked="0"/>
    </xf>
    <xf numFmtId="49" fontId="0" fillId="0" borderId="63" xfId="0" applyNumberFormat="1" applyBorder="1" applyAlignment="1" applyProtection="1">
      <alignment horizontal="center" vertical="center" wrapText="1"/>
      <protection locked="0"/>
    </xf>
    <xf numFmtId="49" fontId="0" fillId="0" borderId="64" xfId="0" applyNumberFormat="1" applyBorder="1" applyAlignment="1" applyProtection="1">
      <alignment horizontal="center" vertical="center" wrapText="1"/>
      <protection locked="0"/>
    </xf>
    <xf numFmtId="49" fontId="90" fillId="67" borderId="0" xfId="0" applyNumberFormat="1" applyFont="1" applyFill="1" applyBorder="1" applyAlignment="1" applyProtection="1">
      <alignment horizontal="left" vertical="center" wrapText="1"/>
      <protection locked="0"/>
    </xf>
    <xf numFmtId="49" fontId="90" fillId="67" borderId="22" xfId="0" applyNumberFormat="1" applyFont="1" applyFill="1" applyBorder="1" applyAlignment="1" applyProtection="1">
      <alignment horizontal="left" vertical="center" wrapText="1"/>
      <protection locked="0"/>
    </xf>
    <xf numFmtId="49" fontId="90" fillId="67" borderId="29" xfId="0" applyNumberFormat="1" applyFont="1" applyFill="1" applyBorder="1" applyAlignment="1" applyProtection="1">
      <alignment horizontal="left" vertical="center" wrapText="1"/>
      <protection locked="0"/>
    </xf>
    <xf numFmtId="49" fontId="90" fillId="67" borderId="16" xfId="0" applyNumberFormat="1" applyFont="1" applyFill="1" applyBorder="1" applyAlignment="1" applyProtection="1">
      <alignment horizontal="left" vertical="center" wrapText="1"/>
      <protection locked="0"/>
    </xf>
    <xf numFmtId="49" fontId="90" fillId="67" borderId="17" xfId="0" applyNumberFormat="1" applyFont="1" applyFill="1" applyBorder="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2" fillId="0" borderId="65" xfId="0" applyNumberFormat="1" applyFont="1" applyBorder="1" applyAlignment="1" applyProtection="1">
      <alignment horizontal="center" vertical="center" wrapText="1"/>
      <protection locked="0"/>
    </xf>
    <xf numFmtId="49" fontId="2" fillId="0" borderId="63" xfId="0" applyNumberFormat="1" applyFont="1" applyBorder="1" applyAlignment="1" applyProtection="1">
      <alignment horizontal="center" vertical="center" wrapText="1"/>
      <protection locked="0"/>
    </xf>
    <xf numFmtId="49" fontId="2" fillId="0" borderId="66" xfId="0" applyNumberFormat="1" applyFont="1" applyBorder="1" applyAlignment="1" applyProtection="1">
      <alignment horizontal="center" vertical="center" wrapText="1"/>
      <protection locked="0"/>
    </xf>
    <xf numFmtId="49" fontId="2" fillId="0" borderId="50"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49" fontId="8" fillId="0" borderId="52" xfId="0" applyNumberFormat="1" applyFont="1" applyBorder="1" applyAlignment="1" applyProtection="1">
      <alignment horizontal="left" vertical="center" wrapText="1"/>
      <protection locked="0"/>
    </xf>
    <xf numFmtId="49" fontId="8" fillId="0" borderId="53" xfId="0" applyNumberFormat="1" applyFont="1" applyBorder="1" applyAlignment="1" applyProtection="1">
      <alignment horizontal="left" vertical="center" wrapText="1"/>
      <protection locked="0"/>
    </xf>
    <xf numFmtId="49" fontId="8" fillId="0" borderId="28"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0" fontId="6" fillId="67" borderId="25" xfId="0" applyFont="1" applyFill="1" applyBorder="1" applyAlignment="1" applyProtection="1">
      <alignment horizontal="center" vertical="center"/>
      <protection locked="0"/>
    </xf>
    <xf numFmtId="0" fontId="6" fillId="67" borderId="18" xfId="0" applyFont="1" applyFill="1" applyBorder="1" applyAlignment="1" applyProtection="1">
      <alignment horizontal="center" vertical="center"/>
      <protection locked="0"/>
    </xf>
    <xf numFmtId="0" fontId="6" fillId="67" borderId="26" xfId="0" applyFont="1" applyFill="1" applyBorder="1" applyAlignment="1" applyProtection="1">
      <alignment horizontal="center" vertical="center"/>
      <protection locked="0"/>
    </xf>
    <xf numFmtId="0" fontId="6" fillId="67" borderId="0" xfId="0" applyFont="1" applyFill="1" applyAlignment="1" applyProtection="1">
      <alignment horizontal="center" vertical="center"/>
      <protection locked="0"/>
    </xf>
    <xf numFmtId="0" fontId="6" fillId="67" borderId="22" xfId="0" applyFont="1" applyFill="1" applyBorder="1" applyAlignment="1" applyProtection="1">
      <alignment horizontal="center" vertical="center"/>
      <protection locked="0"/>
    </xf>
    <xf numFmtId="0" fontId="6" fillId="67" borderId="17" xfId="0" applyFont="1" applyFill="1" applyBorder="1" applyAlignment="1" applyProtection="1">
      <alignment horizontal="center" vertical="center"/>
      <protection locked="0"/>
    </xf>
    <xf numFmtId="0" fontId="0" fillId="61" borderId="8" xfId="0" applyFill="1" applyBorder="1" applyAlignment="1">
      <alignment horizontal="center" vertical="center"/>
    </xf>
    <xf numFmtId="49" fontId="0" fillId="67" borderId="25" xfId="0" applyNumberFormat="1" applyFill="1" applyBorder="1" applyAlignment="1" applyProtection="1">
      <alignment horizontal="center" vertical="center"/>
      <protection locked="0"/>
    </xf>
    <xf numFmtId="49" fontId="0" fillId="67" borderId="26" xfId="0" applyNumberFormat="1" applyFill="1" applyBorder="1" applyAlignment="1" applyProtection="1">
      <alignment horizontal="center" vertical="center"/>
      <protection locked="0"/>
    </xf>
    <xf numFmtId="49" fontId="0" fillId="67" borderId="22" xfId="0" applyNumberFormat="1" applyFill="1" applyBorder="1" applyAlignment="1" applyProtection="1">
      <alignment horizontal="center" vertical="center"/>
      <protection locked="0"/>
    </xf>
    <xf numFmtId="49" fontId="0" fillId="67" borderId="17" xfId="0" applyNumberFormat="1" applyFill="1" applyBorder="1" applyAlignment="1" applyProtection="1">
      <alignment horizontal="center" vertical="center"/>
      <protection locked="0"/>
    </xf>
  </cellXfs>
  <cellStyles count="198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アクセント 1 2" xfId="7" xr:uid="{00000000-0005-0000-0000-000006000000}"/>
    <cellStyle name="20% - アクセント 1 3" xfId="8" xr:uid="{00000000-0005-0000-0000-000007000000}"/>
    <cellStyle name="20% - アクセント 1 4" xfId="9" xr:uid="{00000000-0005-0000-0000-000008000000}"/>
    <cellStyle name="20% - アクセント 1 5" xfId="10" xr:uid="{00000000-0005-0000-0000-000009000000}"/>
    <cellStyle name="20% - アクセント 1 6" xfId="11" xr:uid="{00000000-0005-0000-0000-00000A000000}"/>
    <cellStyle name="20% - アクセント 2 2" xfId="12" xr:uid="{00000000-0005-0000-0000-00000B000000}"/>
    <cellStyle name="20% - アクセント 2 3" xfId="13" xr:uid="{00000000-0005-0000-0000-00000C000000}"/>
    <cellStyle name="20% - アクセント 2 4" xfId="14" xr:uid="{00000000-0005-0000-0000-00000D000000}"/>
    <cellStyle name="20% - アクセント 2 5" xfId="15" xr:uid="{00000000-0005-0000-0000-00000E000000}"/>
    <cellStyle name="20% - アクセント 2 6" xfId="16" xr:uid="{00000000-0005-0000-0000-00000F000000}"/>
    <cellStyle name="20% - アクセント 3 2" xfId="17" xr:uid="{00000000-0005-0000-0000-000010000000}"/>
    <cellStyle name="20% - アクセント 3 3" xfId="18" xr:uid="{00000000-0005-0000-0000-000011000000}"/>
    <cellStyle name="20% - アクセント 3 4" xfId="19" xr:uid="{00000000-0005-0000-0000-000012000000}"/>
    <cellStyle name="20% - アクセント 3 5" xfId="20" xr:uid="{00000000-0005-0000-0000-000013000000}"/>
    <cellStyle name="20% - アクセント 3 6" xfId="21" xr:uid="{00000000-0005-0000-0000-000014000000}"/>
    <cellStyle name="20% - アクセント 4 2" xfId="22" xr:uid="{00000000-0005-0000-0000-000015000000}"/>
    <cellStyle name="20% - アクセント 4 3" xfId="23" xr:uid="{00000000-0005-0000-0000-000016000000}"/>
    <cellStyle name="20% - アクセント 4 4" xfId="24" xr:uid="{00000000-0005-0000-0000-000017000000}"/>
    <cellStyle name="20% - アクセント 4 5" xfId="25" xr:uid="{00000000-0005-0000-0000-000018000000}"/>
    <cellStyle name="20% - アクセント 4 6" xfId="26" xr:uid="{00000000-0005-0000-0000-000019000000}"/>
    <cellStyle name="20% - アクセント 5 2" xfId="27" xr:uid="{00000000-0005-0000-0000-00001A000000}"/>
    <cellStyle name="20% - アクセント 5 3" xfId="28" xr:uid="{00000000-0005-0000-0000-00001B000000}"/>
    <cellStyle name="20% - アクセント 5 4" xfId="29" xr:uid="{00000000-0005-0000-0000-00001C000000}"/>
    <cellStyle name="20% - アクセント 5 5" xfId="30" xr:uid="{00000000-0005-0000-0000-00001D000000}"/>
    <cellStyle name="20% - アクセント 5 6" xfId="31" xr:uid="{00000000-0005-0000-0000-00001E000000}"/>
    <cellStyle name="20% - アクセント 6 2" xfId="32" xr:uid="{00000000-0005-0000-0000-00001F000000}"/>
    <cellStyle name="20% - アクセント 6 3" xfId="33" xr:uid="{00000000-0005-0000-0000-000020000000}"/>
    <cellStyle name="20% - アクセント 6 4" xfId="34" xr:uid="{00000000-0005-0000-0000-000021000000}"/>
    <cellStyle name="20% - アクセント 6 5" xfId="35" xr:uid="{00000000-0005-0000-0000-000022000000}"/>
    <cellStyle name="20% - アクセント 6 6" xfId="36" xr:uid="{00000000-0005-0000-0000-000023000000}"/>
    <cellStyle name="40% - Accent1" xfId="37" xr:uid="{00000000-0005-0000-0000-000024000000}"/>
    <cellStyle name="40% - Accent2" xfId="38" xr:uid="{00000000-0005-0000-0000-000025000000}"/>
    <cellStyle name="40% - Accent3" xfId="39" xr:uid="{00000000-0005-0000-0000-000026000000}"/>
    <cellStyle name="40% - Accent4" xfId="40" xr:uid="{00000000-0005-0000-0000-000027000000}"/>
    <cellStyle name="40% - Accent5" xfId="41" xr:uid="{00000000-0005-0000-0000-000028000000}"/>
    <cellStyle name="40% - Accent6" xfId="42" xr:uid="{00000000-0005-0000-0000-000029000000}"/>
    <cellStyle name="40% - アクセント 1 2" xfId="43" xr:uid="{00000000-0005-0000-0000-00002A000000}"/>
    <cellStyle name="40% - アクセント 1 3" xfId="44" xr:uid="{00000000-0005-0000-0000-00002B000000}"/>
    <cellStyle name="40% - アクセント 1 4" xfId="45" xr:uid="{00000000-0005-0000-0000-00002C000000}"/>
    <cellStyle name="40% - アクセント 1 5" xfId="46" xr:uid="{00000000-0005-0000-0000-00002D000000}"/>
    <cellStyle name="40% - アクセント 1 6" xfId="47" xr:uid="{00000000-0005-0000-0000-00002E000000}"/>
    <cellStyle name="40% - アクセント 2 2" xfId="48" xr:uid="{00000000-0005-0000-0000-00002F000000}"/>
    <cellStyle name="40% - アクセント 2 3" xfId="49" xr:uid="{00000000-0005-0000-0000-000030000000}"/>
    <cellStyle name="40% - アクセント 2 4" xfId="50" xr:uid="{00000000-0005-0000-0000-000031000000}"/>
    <cellStyle name="40% - アクセント 2 5" xfId="51" xr:uid="{00000000-0005-0000-0000-000032000000}"/>
    <cellStyle name="40% - アクセント 2 6" xfId="52" xr:uid="{00000000-0005-0000-0000-000033000000}"/>
    <cellStyle name="40% - アクセント 3 2" xfId="53" xr:uid="{00000000-0005-0000-0000-000034000000}"/>
    <cellStyle name="40% - アクセント 3 3" xfId="54" xr:uid="{00000000-0005-0000-0000-000035000000}"/>
    <cellStyle name="40% - アクセント 3 4" xfId="55" xr:uid="{00000000-0005-0000-0000-000036000000}"/>
    <cellStyle name="40% - アクセント 3 5" xfId="56" xr:uid="{00000000-0005-0000-0000-000037000000}"/>
    <cellStyle name="40% - アクセント 3 6" xfId="57" xr:uid="{00000000-0005-0000-0000-000038000000}"/>
    <cellStyle name="40% - アクセント 4 2" xfId="58" xr:uid="{00000000-0005-0000-0000-000039000000}"/>
    <cellStyle name="40% - アクセント 4 3" xfId="59" xr:uid="{00000000-0005-0000-0000-00003A000000}"/>
    <cellStyle name="40% - アクセント 4 4" xfId="60" xr:uid="{00000000-0005-0000-0000-00003B000000}"/>
    <cellStyle name="40% - アクセント 4 5" xfId="61" xr:uid="{00000000-0005-0000-0000-00003C000000}"/>
    <cellStyle name="40% - アクセント 4 6" xfId="62" xr:uid="{00000000-0005-0000-0000-00003D000000}"/>
    <cellStyle name="40% - アクセント 5 2" xfId="63" xr:uid="{00000000-0005-0000-0000-00003E000000}"/>
    <cellStyle name="40% - アクセント 5 3" xfId="64" xr:uid="{00000000-0005-0000-0000-00003F000000}"/>
    <cellStyle name="40% - アクセント 5 4" xfId="65" xr:uid="{00000000-0005-0000-0000-000040000000}"/>
    <cellStyle name="40% - アクセント 5 5" xfId="66" xr:uid="{00000000-0005-0000-0000-000041000000}"/>
    <cellStyle name="40% - アクセント 5 6" xfId="67" xr:uid="{00000000-0005-0000-0000-000042000000}"/>
    <cellStyle name="40% - アクセント 6 2" xfId="68" xr:uid="{00000000-0005-0000-0000-000043000000}"/>
    <cellStyle name="40% - アクセント 6 3" xfId="69" xr:uid="{00000000-0005-0000-0000-000044000000}"/>
    <cellStyle name="40% - アクセント 6 4" xfId="70" xr:uid="{00000000-0005-0000-0000-000045000000}"/>
    <cellStyle name="40% - アクセント 6 5" xfId="71" xr:uid="{00000000-0005-0000-0000-000046000000}"/>
    <cellStyle name="40% - アクセント 6 6" xfId="72" xr:uid="{00000000-0005-0000-0000-000047000000}"/>
    <cellStyle name="60% - Accent1" xfId="73" xr:uid="{00000000-0005-0000-0000-000048000000}"/>
    <cellStyle name="60% - Accent2" xfId="74" xr:uid="{00000000-0005-0000-0000-000049000000}"/>
    <cellStyle name="60% - Accent3" xfId="75" xr:uid="{00000000-0005-0000-0000-00004A000000}"/>
    <cellStyle name="60% - Accent4" xfId="76" xr:uid="{00000000-0005-0000-0000-00004B000000}"/>
    <cellStyle name="60% - Accent5" xfId="77" xr:uid="{00000000-0005-0000-0000-00004C000000}"/>
    <cellStyle name="60% - Accent6" xfId="78" xr:uid="{00000000-0005-0000-0000-00004D000000}"/>
    <cellStyle name="60% - アクセント 1 2" xfId="79" xr:uid="{00000000-0005-0000-0000-00004E000000}"/>
    <cellStyle name="60% - アクセント 1 3" xfId="80" xr:uid="{00000000-0005-0000-0000-00004F000000}"/>
    <cellStyle name="60% - アクセント 1 4" xfId="81" xr:uid="{00000000-0005-0000-0000-000050000000}"/>
    <cellStyle name="60% - アクセント 1 5" xfId="82" xr:uid="{00000000-0005-0000-0000-000051000000}"/>
    <cellStyle name="60% - アクセント 1 6" xfId="83" xr:uid="{00000000-0005-0000-0000-000052000000}"/>
    <cellStyle name="60% - アクセント 2 2" xfId="84" xr:uid="{00000000-0005-0000-0000-000053000000}"/>
    <cellStyle name="60% - アクセント 2 3" xfId="85" xr:uid="{00000000-0005-0000-0000-000054000000}"/>
    <cellStyle name="60% - アクセント 2 4" xfId="86" xr:uid="{00000000-0005-0000-0000-000055000000}"/>
    <cellStyle name="60% - アクセント 2 5" xfId="87" xr:uid="{00000000-0005-0000-0000-000056000000}"/>
    <cellStyle name="60% - アクセント 2 6" xfId="88" xr:uid="{00000000-0005-0000-0000-000057000000}"/>
    <cellStyle name="60% - アクセント 3 2" xfId="89" xr:uid="{00000000-0005-0000-0000-000058000000}"/>
    <cellStyle name="60% - アクセント 3 3" xfId="90" xr:uid="{00000000-0005-0000-0000-000059000000}"/>
    <cellStyle name="60% - アクセント 3 4" xfId="91" xr:uid="{00000000-0005-0000-0000-00005A000000}"/>
    <cellStyle name="60% - アクセント 3 5" xfId="92" xr:uid="{00000000-0005-0000-0000-00005B000000}"/>
    <cellStyle name="60% - アクセント 3 6" xfId="93" xr:uid="{00000000-0005-0000-0000-00005C000000}"/>
    <cellStyle name="60% - アクセント 4 2" xfId="94" xr:uid="{00000000-0005-0000-0000-00005D000000}"/>
    <cellStyle name="60% - アクセント 4 3" xfId="95" xr:uid="{00000000-0005-0000-0000-00005E000000}"/>
    <cellStyle name="60% - アクセント 4 4" xfId="96" xr:uid="{00000000-0005-0000-0000-00005F000000}"/>
    <cellStyle name="60% - アクセント 4 5" xfId="97" xr:uid="{00000000-0005-0000-0000-000060000000}"/>
    <cellStyle name="60% - アクセント 4 6" xfId="98" xr:uid="{00000000-0005-0000-0000-000061000000}"/>
    <cellStyle name="60% - アクセント 5 2" xfId="99" xr:uid="{00000000-0005-0000-0000-000062000000}"/>
    <cellStyle name="60% - アクセント 5 3" xfId="100" xr:uid="{00000000-0005-0000-0000-000063000000}"/>
    <cellStyle name="60% - アクセント 5 4" xfId="101" xr:uid="{00000000-0005-0000-0000-000064000000}"/>
    <cellStyle name="60% - アクセント 5 5" xfId="102" xr:uid="{00000000-0005-0000-0000-000065000000}"/>
    <cellStyle name="60% - アクセント 5 6" xfId="103" xr:uid="{00000000-0005-0000-0000-000066000000}"/>
    <cellStyle name="60% - アクセント 6 2" xfId="104" xr:uid="{00000000-0005-0000-0000-000067000000}"/>
    <cellStyle name="60% - アクセント 6 3" xfId="105" xr:uid="{00000000-0005-0000-0000-000068000000}"/>
    <cellStyle name="60% - アクセント 6 4" xfId="106" xr:uid="{00000000-0005-0000-0000-000069000000}"/>
    <cellStyle name="60% - アクセント 6 5" xfId="107" xr:uid="{00000000-0005-0000-0000-00006A000000}"/>
    <cellStyle name="60% - アクセント 6 6" xfId="108" xr:uid="{00000000-0005-0000-0000-00006B000000}"/>
    <cellStyle name="Accent1" xfId="109" xr:uid="{00000000-0005-0000-0000-00006C000000}"/>
    <cellStyle name="Accent2" xfId="110" xr:uid="{00000000-0005-0000-0000-00006D000000}"/>
    <cellStyle name="Accent3" xfId="111" xr:uid="{00000000-0005-0000-0000-00006E000000}"/>
    <cellStyle name="Accent4" xfId="112" xr:uid="{00000000-0005-0000-0000-00006F000000}"/>
    <cellStyle name="Accent5" xfId="113" xr:uid="{00000000-0005-0000-0000-000070000000}"/>
    <cellStyle name="Accent6" xfId="114" xr:uid="{00000000-0005-0000-0000-000071000000}"/>
    <cellStyle name="args.style" xfId="115" xr:uid="{00000000-0005-0000-0000-000072000000}"/>
    <cellStyle name="Bad" xfId="116" xr:uid="{00000000-0005-0000-0000-000073000000}"/>
    <cellStyle name="Calc Currency (0)" xfId="117" xr:uid="{00000000-0005-0000-0000-000074000000}"/>
    <cellStyle name="Calculation" xfId="118" xr:uid="{00000000-0005-0000-0000-000075000000}"/>
    <cellStyle name="Check Cell" xfId="119" xr:uid="{00000000-0005-0000-0000-000076000000}"/>
    <cellStyle name="Comma_laroux" xfId="120" xr:uid="{00000000-0005-0000-0000-000077000000}"/>
    <cellStyle name="Currency [0]_laroux" xfId="121" xr:uid="{00000000-0005-0000-0000-000078000000}"/>
    <cellStyle name="Currency_laroux" xfId="122" xr:uid="{00000000-0005-0000-0000-000079000000}"/>
    <cellStyle name="Explanatory Text" xfId="123" xr:uid="{00000000-0005-0000-0000-00007A000000}"/>
    <cellStyle name="Good" xfId="124" xr:uid="{00000000-0005-0000-0000-00007B000000}"/>
    <cellStyle name="Grey" xfId="125" xr:uid="{00000000-0005-0000-0000-00007C000000}"/>
    <cellStyle name="Header1" xfId="126" xr:uid="{00000000-0005-0000-0000-00007D000000}"/>
    <cellStyle name="Header2" xfId="127" xr:uid="{00000000-0005-0000-0000-00007E000000}"/>
    <cellStyle name="Heading 1" xfId="128" xr:uid="{00000000-0005-0000-0000-00007F000000}"/>
    <cellStyle name="Heading 2" xfId="129" xr:uid="{00000000-0005-0000-0000-000080000000}"/>
    <cellStyle name="Heading 3" xfId="130" xr:uid="{00000000-0005-0000-0000-000081000000}"/>
    <cellStyle name="Heading 4" xfId="131" xr:uid="{00000000-0005-0000-0000-000082000000}"/>
    <cellStyle name="IBM(401K)" xfId="132" xr:uid="{00000000-0005-0000-0000-000083000000}"/>
    <cellStyle name="Input" xfId="133" xr:uid="{00000000-0005-0000-0000-000084000000}"/>
    <cellStyle name="Input [yellow]" xfId="134" xr:uid="{00000000-0005-0000-0000-000085000000}"/>
    <cellStyle name="J401K" xfId="135" xr:uid="{00000000-0005-0000-0000-000086000000}"/>
    <cellStyle name="Linked Cell" xfId="136" xr:uid="{00000000-0005-0000-0000-000087000000}"/>
    <cellStyle name="Moeda [0]_aola" xfId="137" xr:uid="{00000000-0005-0000-0000-000088000000}"/>
    <cellStyle name="Moeda_aola" xfId="138" xr:uid="{00000000-0005-0000-0000-000089000000}"/>
    <cellStyle name="Neutral" xfId="139" xr:uid="{00000000-0005-0000-0000-00008A000000}"/>
    <cellStyle name="Normal - Style1" xfId="140" xr:uid="{00000000-0005-0000-0000-00008B000000}"/>
    <cellStyle name="Normal_#18-Internet" xfId="141" xr:uid="{00000000-0005-0000-0000-00008C000000}"/>
    <cellStyle name="Note" xfId="142" xr:uid="{00000000-0005-0000-0000-00008D000000}"/>
    <cellStyle name="Output" xfId="143" xr:uid="{00000000-0005-0000-0000-00008E000000}"/>
    <cellStyle name="per.style" xfId="144" xr:uid="{00000000-0005-0000-0000-00008F000000}"/>
    <cellStyle name="Percent [2]" xfId="145" xr:uid="{00000000-0005-0000-0000-000090000000}"/>
    <cellStyle name="Percent_pldt" xfId="146" xr:uid="{00000000-0005-0000-0000-000091000000}"/>
    <cellStyle name="PSChar" xfId="147" xr:uid="{00000000-0005-0000-0000-000092000000}"/>
    <cellStyle name="PSDate" xfId="148" xr:uid="{00000000-0005-0000-0000-000093000000}"/>
    <cellStyle name="PSDec" xfId="149" xr:uid="{00000000-0005-0000-0000-000094000000}"/>
    <cellStyle name="PSHeading" xfId="150" xr:uid="{00000000-0005-0000-0000-000095000000}"/>
    <cellStyle name="PSInt" xfId="151" xr:uid="{00000000-0005-0000-0000-000096000000}"/>
    <cellStyle name="PSSpacer" xfId="152" xr:uid="{00000000-0005-0000-0000-000097000000}"/>
    <cellStyle name="Separador de milhares [0]_Person" xfId="153" xr:uid="{00000000-0005-0000-0000-000098000000}"/>
    <cellStyle name="Separador de milhares_Person" xfId="154" xr:uid="{00000000-0005-0000-0000-000099000000}"/>
    <cellStyle name="subhead" xfId="155" xr:uid="{00000000-0005-0000-0000-00009A000000}"/>
    <cellStyle name="Title" xfId="156" xr:uid="{00000000-0005-0000-0000-00009B000000}"/>
    <cellStyle name="Total" xfId="157" xr:uid="{00000000-0005-0000-0000-00009C000000}"/>
    <cellStyle name="umeda" xfId="158" xr:uid="{00000000-0005-0000-0000-00009D000000}"/>
    <cellStyle name="Warning Text" xfId="159" xr:uid="{00000000-0005-0000-0000-00009E000000}"/>
    <cellStyle name="アクセント 1 2" xfId="160" xr:uid="{00000000-0005-0000-0000-00009F000000}"/>
    <cellStyle name="アクセント 1 3" xfId="161" xr:uid="{00000000-0005-0000-0000-0000A0000000}"/>
    <cellStyle name="アクセント 1 4" xfId="162" xr:uid="{00000000-0005-0000-0000-0000A1000000}"/>
    <cellStyle name="アクセント 1 5" xfId="163" xr:uid="{00000000-0005-0000-0000-0000A2000000}"/>
    <cellStyle name="アクセント 1 6" xfId="164" xr:uid="{00000000-0005-0000-0000-0000A3000000}"/>
    <cellStyle name="アクセント 2 2" xfId="165" xr:uid="{00000000-0005-0000-0000-0000A4000000}"/>
    <cellStyle name="アクセント 2 3" xfId="166" xr:uid="{00000000-0005-0000-0000-0000A5000000}"/>
    <cellStyle name="アクセント 2 4" xfId="167" xr:uid="{00000000-0005-0000-0000-0000A6000000}"/>
    <cellStyle name="アクセント 2 5" xfId="168" xr:uid="{00000000-0005-0000-0000-0000A7000000}"/>
    <cellStyle name="アクセント 2 6" xfId="169" xr:uid="{00000000-0005-0000-0000-0000A8000000}"/>
    <cellStyle name="アクセント 3 2" xfId="170" xr:uid="{00000000-0005-0000-0000-0000A9000000}"/>
    <cellStyle name="アクセント 3 3" xfId="171" xr:uid="{00000000-0005-0000-0000-0000AA000000}"/>
    <cellStyle name="アクセント 3 4" xfId="172" xr:uid="{00000000-0005-0000-0000-0000AB000000}"/>
    <cellStyle name="アクセント 3 5" xfId="173" xr:uid="{00000000-0005-0000-0000-0000AC000000}"/>
    <cellStyle name="アクセント 3 6" xfId="174" xr:uid="{00000000-0005-0000-0000-0000AD000000}"/>
    <cellStyle name="アクセント 4 2" xfId="175" xr:uid="{00000000-0005-0000-0000-0000AE000000}"/>
    <cellStyle name="アクセント 4 3" xfId="176" xr:uid="{00000000-0005-0000-0000-0000AF000000}"/>
    <cellStyle name="アクセント 4 4" xfId="177" xr:uid="{00000000-0005-0000-0000-0000B0000000}"/>
    <cellStyle name="アクセント 4 5" xfId="178" xr:uid="{00000000-0005-0000-0000-0000B1000000}"/>
    <cellStyle name="アクセント 4 6" xfId="179" xr:uid="{00000000-0005-0000-0000-0000B2000000}"/>
    <cellStyle name="アクセント 5 2" xfId="180" xr:uid="{00000000-0005-0000-0000-0000B3000000}"/>
    <cellStyle name="アクセント 5 3" xfId="181" xr:uid="{00000000-0005-0000-0000-0000B4000000}"/>
    <cellStyle name="アクセント 5 4" xfId="182" xr:uid="{00000000-0005-0000-0000-0000B5000000}"/>
    <cellStyle name="アクセント 5 5" xfId="183" xr:uid="{00000000-0005-0000-0000-0000B6000000}"/>
    <cellStyle name="アクセント 5 6" xfId="184" xr:uid="{00000000-0005-0000-0000-0000B7000000}"/>
    <cellStyle name="アクセント 6 2" xfId="185" xr:uid="{00000000-0005-0000-0000-0000B8000000}"/>
    <cellStyle name="アクセント 6 3" xfId="186" xr:uid="{00000000-0005-0000-0000-0000B9000000}"/>
    <cellStyle name="アクセント 6 4" xfId="187" xr:uid="{00000000-0005-0000-0000-0000BA000000}"/>
    <cellStyle name="アクセント 6 5" xfId="188" xr:uid="{00000000-0005-0000-0000-0000BB000000}"/>
    <cellStyle name="アクセント 6 6" xfId="189" xr:uid="{00000000-0005-0000-0000-0000BC000000}"/>
    <cellStyle name="タイトル 2" xfId="190" xr:uid="{00000000-0005-0000-0000-0000BD000000}"/>
    <cellStyle name="タイトル 3" xfId="191" xr:uid="{00000000-0005-0000-0000-0000BE000000}"/>
    <cellStyle name="タイトル 4" xfId="192" xr:uid="{00000000-0005-0000-0000-0000BF000000}"/>
    <cellStyle name="タイトル 5" xfId="193" xr:uid="{00000000-0005-0000-0000-0000C0000000}"/>
    <cellStyle name="タイトル 6" xfId="194" xr:uid="{00000000-0005-0000-0000-0000C1000000}"/>
    <cellStyle name="チェック セル 2" xfId="195" xr:uid="{00000000-0005-0000-0000-0000C2000000}"/>
    <cellStyle name="チェック セル 3" xfId="196" xr:uid="{00000000-0005-0000-0000-0000C3000000}"/>
    <cellStyle name="チェック セル 4" xfId="197" xr:uid="{00000000-0005-0000-0000-0000C4000000}"/>
    <cellStyle name="チェック セル 5" xfId="198" xr:uid="{00000000-0005-0000-0000-0000C5000000}"/>
    <cellStyle name="チェック セル 6" xfId="199" xr:uid="{00000000-0005-0000-0000-0000C6000000}"/>
    <cellStyle name="どちらでもない 2" xfId="200" xr:uid="{00000000-0005-0000-0000-0000C7000000}"/>
    <cellStyle name="どちらでもない 3" xfId="201" xr:uid="{00000000-0005-0000-0000-0000C8000000}"/>
    <cellStyle name="どちらでもない 4" xfId="202" xr:uid="{00000000-0005-0000-0000-0000C9000000}"/>
    <cellStyle name="どちらでもない 5" xfId="203" xr:uid="{00000000-0005-0000-0000-0000CA000000}"/>
    <cellStyle name="どちらでもない 6" xfId="204" xr:uid="{00000000-0005-0000-0000-0000CB000000}"/>
    <cellStyle name="パーセント 2" xfId="205" xr:uid="{00000000-0005-0000-0000-0000CC000000}"/>
    <cellStyle name="ハイパーリンク" xfId="206" builtinId="8"/>
    <cellStyle name="ハイパーリンク 2" xfId="207" xr:uid="{00000000-0005-0000-0000-0000CE000000}"/>
    <cellStyle name="メモ 2" xfId="208" xr:uid="{00000000-0005-0000-0000-0000CF000000}"/>
    <cellStyle name="メモ 2 2" xfId="209" xr:uid="{00000000-0005-0000-0000-0000D0000000}"/>
    <cellStyle name="メモ 2 2 2" xfId="210" xr:uid="{00000000-0005-0000-0000-0000D1000000}"/>
    <cellStyle name="メモ 2 3" xfId="211" xr:uid="{00000000-0005-0000-0000-0000D2000000}"/>
    <cellStyle name="メモ 3" xfId="212" xr:uid="{00000000-0005-0000-0000-0000D3000000}"/>
    <cellStyle name="メモ 4" xfId="213" xr:uid="{00000000-0005-0000-0000-0000D4000000}"/>
    <cellStyle name="メモ 4 2" xfId="214" xr:uid="{00000000-0005-0000-0000-0000D5000000}"/>
    <cellStyle name="メモ 5" xfId="215" xr:uid="{00000000-0005-0000-0000-0000D6000000}"/>
    <cellStyle name="メモ 6" xfId="216" xr:uid="{00000000-0005-0000-0000-0000D7000000}"/>
    <cellStyle name="メモ 7" xfId="217" xr:uid="{00000000-0005-0000-0000-0000D8000000}"/>
    <cellStyle name="リンク セル 2" xfId="218" xr:uid="{00000000-0005-0000-0000-0000D9000000}"/>
    <cellStyle name="リンク セル 3" xfId="219" xr:uid="{00000000-0005-0000-0000-0000DA000000}"/>
    <cellStyle name="リンク セル 4" xfId="220" xr:uid="{00000000-0005-0000-0000-0000DB000000}"/>
    <cellStyle name="リンク セル 5" xfId="221" xr:uid="{00000000-0005-0000-0000-0000DC000000}"/>
    <cellStyle name="リンク セル 6" xfId="222" xr:uid="{00000000-0005-0000-0000-0000DD000000}"/>
    <cellStyle name="悪い 2" xfId="223" xr:uid="{00000000-0005-0000-0000-0000DE000000}"/>
    <cellStyle name="悪い 3" xfId="224" xr:uid="{00000000-0005-0000-0000-0000DF000000}"/>
    <cellStyle name="悪い 4" xfId="225" xr:uid="{00000000-0005-0000-0000-0000E0000000}"/>
    <cellStyle name="悪い 5" xfId="226" xr:uid="{00000000-0005-0000-0000-0000E1000000}"/>
    <cellStyle name="悪い 6" xfId="227" xr:uid="{00000000-0005-0000-0000-0000E2000000}"/>
    <cellStyle name="計算 2" xfId="228" xr:uid="{00000000-0005-0000-0000-0000E3000000}"/>
    <cellStyle name="計算 3" xfId="229" xr:uid="{00000000-0005-0000-0000-0000E4000000}"/>
    <cellStyle name="計算 4" xfId="230" xr:uid="{00000000-0005-0000-0000-0000E5000000}"/>
    <cellStyle name="計算 5" xfId="231" xr:uid="{00000000-0005-0000-0000-0000E6000000}"/>
    <cellStyle name="計算 6" xfId="232" xr:uid="{00000000-0005-0000-0000-0000E7000000}"/>
    <cellStyle name="警告文 2" xfId="233" xr:uid="{00000000-0005-0000-0000-0000E8000000}"/>
    <cellStyle name="警告文 3" xfId="234" xr:uid="{00000000-0005-0000-0000-0000E9000000}"/>
    <cellStyle name="警告文 4" xfId="235" xr:uid="{00000000-0005-0000-0000-0000EA000000}"/>
    <cellStyle name="警告文 5" xfId="236" xr:uid="{00000000-0005-0000-0000-0000EB000000}"/>
    <cellStyle name="警告文 6" xfId="237" xr:uid="{00000000-0005-0000-0000-0000EC000000}"/>
    <cellStyle name="桁区切り 2" xfId="238" xr:uid="{00000000-0005-0000-0000-0000ED000000}"/>
    <cellStyle name="桁区切り 2 2" xfId="239" xr:uid="{00000000-0005-0000-0000-0000EE000000}"/>
    <cellStyle name="桁区切り 2 3" xfId="240" xr:uid="{00000000-0005-0000-0000-0000EF000000}"/>
    <cellStyle name="桁区切り 2 4" xfId="241" xr:uid="{00000000-0005-0000-0000-0000F0000000}"/>
    <cellStyle name="桁区切り 2 5" xfId="242" xr:uid="{00000000-0005-0000-0000-0000F1000000}"/>
    <cellStyle name="桁区切り 2 6" xfId="243" xr:uid="{00000000-0005-0000-0000-0000F2000000}"/>
    <cellStyle name="桁区切り 3" xfId="244" xr:uid="{00000000-0005-0000-0000-0000F3000000}"/>
    <cellStyle name="桁区切り 3 2" xfId="245" xr:uid="{00000000-0005-0000-0000-0000F4000000}"/>
    <cellStyle name="桁区切り 4" xfId="246" xr:uid="{00000000-0005-0000-0000-0000F5000000}"/>
    <cellStyle name="桁区切り 4 2" xfId="247" xr:uid="{00000000-0005-0000-0000-0000F6000000}"/>
    <cellStyle name="見出し 1 2" xfId="248" xr:uid="{00000000-0005-0000-0000-0000F7000000}"/>
    <cellStyle name="見出し 1 3" xfId="249" xr:uid="{00000000-0005-0000-0000-0000F8000000}"/>
    <cellStyle name="見出し 1 4" xfId="250" xr:uid="{00000000-0005-0000-0000-0000F9000000}"/>
    <cellStyle name="見出し 1 5" xfId="251" xr:uid="{00000000-0005-0000-0000-0000FA000000}"/>
    <cellStyle name="見出し 1 6" xfId="252" xr:uid="{00000000-0005-0000-0000-0000FB000000}"/>
    <cellStyle name="見出し 2 2" xfId="253" xr:uid="{00000000-0005-0000-0000-0000FC000000}"/>
    <cellStyle name="見出し 2 3" xfId="254" xr:uid="{00000000-0005-0000-0000-0000FD000000}"/>
    <cellStyle name="見出し 2 4" xfId="255" xr:uid="{00000000-0005-0000-0000-0000FE000000}"/>
    <cellStyle name="見出し 2 5" xfId="256" xr:uid="{00000000-0005-0000-0000-0000FF000000}"/>
    <cellStyle name="見出し 2 6" xfId="257" xr:uid="{00000000-0005-0000-0000-000000010000}"/>
    <cellStyle name="見出し 3 2" xfId="258" xr:uid="{00000000-0005-0000-0000-000001010000}"/>
    <cellStyle name="見出し 3 3" xfId="259" xr:uid="{00000000-0005-0000-0000-000002010000}"/>
    <cellStyle name="見出し 3 4" xfId="260" xr:uid="{00000000-0005-0000-0000-000003010000}"/>
    <cellStyle name="見出し 3 5" xfId="261" xr:uid="{00000000-0005-0000-0000-000004010000}"/>
    <cellStyle name="見出し 3 6" xfId="262" xr:uid="{00000000-0005-0000-0000-000005010000}"/>
    <cellStyle name="見出し 4 2" xfId="263" xr:uid="{00000000-0005-0000-0000-000006010000}"/>
    <cellStyle name="見出し 4 3" xfId="264" xr:uid="{00000000-0005-0000-0000-000007010000}"/>
    <cellStyle name="見出し 4 4" xfId="265" xr:uid="{00000000-0005-0000-0000-000008010000}"/>
    <cellStyle name="見出し 4 5" xfId="266" xr:uid="{00000000-0005-0000-0000-000009010000}"/>
    <cellStyle name="見出し 4 6" xfId="267" xr:uid="{00000000-0005-0000-0000-00000A010000}"/>
    <cellStyle name="集計 2" xfId="268" xr:uid="{00000000-0005-0000-0000-00000B010000}"/>
    <cellStyle name="集計 3" xfId="269" xr:uid="{00000000-0005-0000-0000-00000C010000}"/>
    <cellStyle name="集計 4" xfId="270" xr:uid="{00000000-0005-0000-0000-00000D010000}"/>
    <cellStyle name="集計 5" xfId="271" xr:uid="{00000000-0005-0000-0000-00000E010000}"/>
    <cellStyle name="集計 6" xfId="272" xr:uid="{00000000-0005-0000-0000-00000F010000}"/>
    <cellStyle name="出力 2" xfId="273" xr:uid="{00000000-0005-0000-0000-000010010000}"/>
    <cellStyle name="出力 3" xfId="274" xr:uid="{00000000-0005-0000-0000-000011010000}"/>
    <cellStyle name="出力 4" xfId="275" xr:uid="{00000000-0005-0000-0000-000012010000}"/>
    <cellStyle name="出力 5" xfId="276" xr:uid="{00000000-0005-0000-0000-000013010000}"/>
    <cellStyle name="出力 6" xfId="277" xr:uid="{00000000-0005-0000-0000-000014010000}"/>
    <cellStyle name="説明文 2" xfId="278" xr:uid="{00000000-0005-0000-0000-000015010000}"/>
    <cellStyle name="説明文 3" xfId="279" xr:uid="{00000000-0005-0000-0000-000016010000}"/>
    <cellStyle name="説明文 4" xfId="280" xr:uid="{00000000-0005-0000-0000-000017010000}"/>
    <cellStyle name="説明文 5" xfId="281" xr:uid="{00000000-0005-0000-0000-000018010000}"/>
    <cellStyle name="説明文 6" xfId="282" xr:uid="{00000000-0005-0000-0000-000019010000}"/>
    <cellStyle name="追加スタイル（梅田）" xfId="283" xr:uid="{00000000-0005-0000-0000-00001A010000}"/>
    <cellStyle name="通貨" xfId="284" builtinId="7"/>
    <cellStyle name="通貨 2" xfId="285" xr:uid="{00000000-0005-0000-0000-00001C010000}"/>
    <cellStyle name="通貨 2 2" xfId="286" xr:uid="{00000000-0005-0000-0000-00001D010000}"/>
    <cellStyle name="通貨 3" xfId="287" xr:uid="{00000000-0005-0000-0000-00001E010000}"/>
    <cellStyle name="通貨 4" xfId="288" xr:uid="{00000000-0005-0000-0000-00001F010000}"/>
    <cellStyle name="入力 2" xfId="289" xr:uid="{00000000-0005-0000-0000-000020010000}"/>
    <cellStyle name="入力 3" xfId="290" xr:uid="{00000000-0005-0000-0000-000021010000}"/>
    <cellStyle name="入力 4" xfId="291" xr:uid="{00000000-0005-0000-0000-000022010000}"/>
    <cellStyle name="入力 5" xfId="292" xr:uid="{00000000-0005-0000-0000-000023010000}"/>
    <cellStyle name="入力 6" xfId="293" xr:uid="{00000000-0005-0000-0000-000024010000}"/>
    <cellStyle name="標準" xfId="0" builtinId="0"/>
    <cellStyle name="標準 10" xfId="294" xr:uid="{00000000-0005-0000-0000-000026010000}"/>
    <cellStyle name="標準 11" xfId="295" xr:uid="{00000000-0005-0000-0000-000027010000}"/>
    <cellStyle name="標準 12" xfId="296" xr:uid="{00000000-0005-0000-0000-000028010000}"/>
    <cellStyle name="標準 12 10" xfId="297" xr:uid="{00000000-0005-0000-0000-000029010000}"/>
    <cellStyle name="標準 12 11" xfId="298" xr:uid="{00000000-0005-0000-0000-00002A010000}"/>
    <cellStyle name="標準 12 2" xfId="299" xr:uid="{00000000-0005-0000-0000-00002B010000}"/>
    <cellStyle name="標準 12 2 2" xfId="300" xr:uid="{00000000-0005-0000-0000-00002C010000}"/>
    <cellStyle name="標準 12 2 2 2" xfId="301" xr:uid="{00000000-0005-0000-0000-00002D010000}"/>
    <cellStyle name="標準 12 2 2 2 2" xfId="302" xr:uid="{00000000-0005-0000-0000-00002E010000}"/>
    <cellStyle name="標準 12 2 2 2 2 2" xfId="303" xr:uid="{00000000-0005-0000-0000-00002F010000}"/>
    <cellStyle name="標準 12 2 2 2 3" xfId="304" xr:uid="{00000000-0005-0000-0000-000030010000}"/>
    <cellStyle name="標準 12 2 2 2 4" xfId="305" xr:uid="{00000000-0005-0000-0000-000031010000}"/>
    <cellStyle name="標準 12 2 2 2 5" xfId="306" xr:uid="{00000000-0005-0000-0000-000032010000}"/>
    <cellStyle name="標準 12 2 2 3" xfId="307" xr:uid="{00000000-0005-0000-0000-000033010000}"/>
    <cellStyle name="標準 12 2 2 3 2" xfId="308" xr:uid="{00000000-0005-0000-0000-000034010000}"/>
    <cellStyle name="標準 12 2 2 3 2 2" xfId="309" xr:uid="{00000000-0005-0000-0000-000035010000}"/>
    <cellStyle name="標準 12 2 2 3 3" xfId="310" xr:uid="{00000000-0005-0000-0000-000036010000}"/>
    <cellStyle name="標準 12 2 2 3 4" xfId="311" xr:uid="{00000000-0005-0000-0000-000037010000}"/>
    <cellStyle name="標準 12 2 2 4" xfId="312" xr:uid="{00000000-0005-0000-0000-000038010000}"/>
    <cellStyle name="標準 12 2 2 4 2" xfId="313" xr:uid="{00000000-0005-0000-0000-000039010000}"/>
    <cellStyle name="標準 12 2 2 5" xfId="314" xr:uid="{00000000-0005-0000-0000-00003A010000}"/>
    <cellStyle name="標準 12 2 2 6" xfId="315" xr:uid="{00000000-0005-0000-0000-00003B010000}"/>
    <cellStyle name="標準 12 2 2 7" xfId="316" xr:uid="{00000000-0005-0000-0000-00003C010000}"/>
    <cellStyle name="標準 12 2 3" xfId="317" xr:uid="{00000000-0005-0000-0000-00003D010000}"/>
    <cellStyle name="標準 12 2 3 2" xfId="318" xr:uid="{00000000-0005-0000-0000-00003E010000}"/>
    <cellStyle name="標準 12 2 3 2 2" xfId="319" xr:uid="{00000000-0005-0000-0000-00003F010000}"/>
    <cellStyle name="標準 12 2 3 2 2 2" xfId="320" xr:uid="{00000000-0005-0000-0000-000040010000}"/>
    <cellStyle name="標準 12 2 3 2 3" xfId="321" xr:uid="{00000000-0005-0000-0000-000041010000}"/>
    <cellStyle name="標準 12 2 3 2 4" xfId="322" xr:uid="{00000000-0005-0000-0000-000042010000}"/>
    <cellStyle name="標準 12 2 3 3" xfId="323" xr:uid="{00000000-0005-0000-0000-000043010000}"/>
    <cellStyle name="標準 12 2 3 3 2" xfId="324" xr:uid="{00000000-0005-0000-0000-000044010000}"/>
    <cellStyle name="標準 12 2 3 4" xfId="325" xr:uid="{00000000-0005-0000-0000-000045010000}"/>
    <cellStyle name="標準 12 2 3 5" xfId="326" xr:uid="{00000000-0005-0000-0000-000046010000}"/>
    <cellStyle name="標準 12 2 4" xfId="327" xr:uid="{00000000-0005-0000-0000-000047010000}"/>
    <cellStyle name="標準 12 2 4 2" xfId="328" xr:uid="{00000000-0005-0000-0000-000048010000}"/>
    <cellStyle name="標準 12 2 4 2 2" xfId="329" xr:uid="{00000000-0005-0000-0000-000049010000}"/>
    <cellStyle name="標準 12 2 4 3" xfId="330" xr:uid="{00000000-0005-0000-0000-00004A010000}"/>
    <cellStyle name="標準 12 2 4 4" xfId="331" xr:uid="{00000000-0005-0000-0000-00004B010000}"/>
    <cellStyle name="標準 12 2 4 5" xfId="332" xr:uid="{00000000-0005-0000-0000-00004C010000}"/>
    <cellStyle name="標準 12 2 5" xfId="333" xr:uid="{00000000-0005-0000-0000-00004D010000}"/>
    <cellStyle name="標準 12 2 5 2" xfId="334" xr:uid="{00000000-0005-0000-0000-00004E010000}"/>
    <cellStyle name="標準 12 2 5 2 2" xfId="335" xr:uid="{00000000-0005-0000-0000-00004F010000}"/>
    <cellStyle name="標準 12 2 5 3" xfId="336" xr:uid="{00000000-0005-0000-0000-000050010000}"/>
    <cellStyle name="標準 12 2 5 4" xfId="337" xr:uid="{00000000-0005-0000-0000-000051010000}"/>
    <cellStyle name="標準 12 2 6" xfId="338" xr:uid="{00000000-0005-0000-0000-000052010000}"/>
    <cellStyle name="標準 12 2 6 2" xfId="339" xr:uid="{00000000-0005-0000-0000-000053010000}"/>
    <cellStyle name="標準 12 2 7" xfId="340" xr:uid="{00000000-0005-0000-0000-000054010000}"/>
    <cellStyle name="標準 12 2 8" xfId="341" xr:uid="{00000000-0005-0000-0000-000055010000}"/>
    <cellStyle name="標準 12 2 9" xfId="342" xr:uid="{00000000-0005-0000-0000-000056010000}"/>
    <cellStyle name="標準 12 3" xfId="343" xr:uid="{00000000-0005-0000-0000-000057010000}"/>
    <cellStyle name="標準 12 3 2" xfId="344" xr:uid="{00000000-0005-0000-0000-000058010000}"/>
    <cellStyle name="標準 12 3 2 2" xfId="345" xr:uid="{00000000-0005-0000-0000-000059010000}"/>
    <cellStyle name="標準 12 3 2 2 2" xfId="346" xr:uid="{00000000-0005-0000-0000-00005A010000}"/>
    <cellStyle name="標準 12 3 2 2 2 2" xfId="347" xr:uid="{00000000-0005-0000-0000-00005B010000}"/>
    <cellStyle name="標準 12 3 2 2 3" xfId="348" xr:uid="{00000000-0005-0000-0000-00005C010000}"/>
    <cellStyle name="標準 12 3 2 2 4" xfId="349" xr:uid="{00000000-0005-0000-0000-00005D010000}"/>
    <cellStyle name="標準 12 3 2 2 5" xfId="350" xr:uid="{00000000-0005-0000-0000-00005E010000}"/>
    <cellStyle name="標準 12 3 2 3" xfId="351" xr:uid="{00000000-0005-0000-0000-00005F010000}"/>
    <cellStyle name="標準 12 3 2 3 2" xfId="352" xr:uid="{00000000-0005-0000-0000-000060010000}"/>
    <cellStyle name="標準 12 3 2 3 2 2" xfId="353" xr:uid="{00000000-0005-0000-0000-000061010000}"/>
    <cellStyle name="標準 12 3 2 3 3" xfId="354" xr:uid="{00000000-0005-0000-0000-000062010000}"/>
    <cellStyle name="標準 12 3 2 3 4" xfId="355" xr:uid="{00000000-0005-0000-0000-000063010000}"/>
    <cellStyle name="標準 12 3 2 4" xfId="356" xr:uid="{00000000-0005-0000-0000-000064010000}"/>
    <cellStyle name="標準 12 3 2 4 2" xfId="357" xr:uid="{00000000-0005-0000-0000-000065010000}"/>
    <cellStyle name="標準 12 3 2 5" xfId="358" xr:uid="{00000000-0005-0000-0000-000066010000}"/>
    <cellStyle name="標準 12 3 2 6" xfId="359" xr:uid="{00000000-0005-0000-0000-000067010000}"/>
    <cellStyle name="標準 12 3 2 7" xfId="360" xr:uid="{00000000-0005-0000-0000-000068010000}"/>
    <cellStyle name="標準 12 3 3" xfId="361" xr:uid="{00000000-0005-0000-0000-000069010000}"/>
    <cellStyle name="標準 12 3 3 2" xfId="362" xr:uid="{00000000-0005-0000-0000-00006A010000}"/>
    <cellStyle name="標準 12 3 3 2 2" xfId="363" xr:uid="{00000000-0005-0000-0000-00006B010000}"/>
    <cellStyle name="標準 12 3 3 3" xfId="364" xr:uid="{00000000-0005-0000-0000-00006C010000}"/>
    <cellStyle name="標準 12 3 3 4" xfId="365" xr:uid="{00000000-0005-0000-0000-00006D010000}"/>
    <cellStyle name="標準 12 3 3 5" xfId="366" xr:uid="{00000000-0005-0000-0000-00006E010000}"/>
    <cellStyle name="標準 12 3 4" xfId="367" xr:uid="{00000000-0005-0000-0000-00006F010000}"/>
    <cellStyle name="標準 12 3 4 2" xfId="368" xr:uid="{00000000-0005-0000-0000-000070010000}"/>
    <cellStyle name="標準 12 3 4 2 2" xfId="369" xr:uid="{00000000-0005-0000-0000-000071010000}"/>
    <cellStyle name="標準 12 3 4 3" xfId="370" xr:uid="{00000000-0005-0000-0000-000072010000}"/>
    <cellStyle name="標準 12 3 4 4" xfId="371" xr:uid="{00000000-0005-0000-0000-000073010000}"/>
    <cellStyle name="標準 12 3 5" xfId="372" xr:uid="{00000000-0005-0000-0000-000074010000}"/>
    <cellStyle name="標準 12 3 5 2" xfId="373" xr:uid="{00000000-0005-0000-0000-000075010000}"/>
    <cellStyle name="標準 12 3 6" xfId="374" xr:uid="{00000000-0005-0000-0000-000076010000}"/>
    <cellStyle name="標準 12 3 7" xfId="375" xr:uid="{00000000-0005-0000-0000-000077010000}"/>
    <cellStyle name="標準 12 3 8" xfId="376" xr:uid="{00000000-0005-0000-0000-000078010000}"/>
    <cellStyle name="標準 12 4" xfId="377" xr:uid="{00000000-0005-0000-0000-000079010000}"/>
    <cellStyle name="標準 12 4 2" xfId="378" xr:uid="{00000000-0005-0000-0000-00007A010000}"/>
    <cellStyle name="標準 12 4 2 2" xfId="379" xr:uid="{00000000-0005-0000-0000-00007B010000}"/>
    <cellStyle name="標準 12 4 2 2 2" xfId="380" xr:uid="{00000000-0005-0000-0000-00007C010000}"/>
    <cellStyle name="標準 12 4 2 3" xfId="381" xr:uid="{00000000-0005-0000-0000-00007D010000}"/>
    <cellStyle name="標準 12 4 2 4" xfId="382" xr:uid="{00000000-0005-0000-0000-00007E010000}"/>
    <cellStyle name="標準 12 4 2 5" xfId="383" xr:uid="{00000000-0005-0000-0000-00007F010000}"/>
    <cellStyle name="標準 12 4 3" xfId="384" xr:uid="{00000000-0005-0000-0000-000080010000}"/>
    <cellStyle name="標準 12 4 3 2" xfId="385" xr:uid="{00000000-0005-0000-0000-000081010000}"/>
    <cellStyle name="標準 12 4 3 2 2" xfId="386" xr:uid="{00000000-0005-0000-0000-000082010000}"/>
    <cellStyle name="標準 12 4 3 3" xfId="387" xr:uid="{00000000-0005-0000-0000-000083010000}"/>
    <cellStyle name="標準 12 4 3 4" xfId="388" xr:uid="{00000000-0005-0000-0000-000084010000}"/>
    <cellStyle name="標準 12 4 4" xfId="389" xr:uid="{00000000-0005-0000-0000-000085010000}"/>
    <cellStyle name="標準 12 4 4 2" xfId="390" xr:uid="{00000000-0005-0000-0000-000086010000}"/>
    <cellStyle name="標準 12 4 5" xfId="391" xr:uid="{00000000-0005-0000-0000-000087010000}"/>
    <cellStyle name="標準 12 4 6" xfId="392" xr:uid="{00000000-0005-0000-0000-000088010000}"/>
    <cellStyle name="標準 12 4 7" xfId="393" xr:uid="{00000000-0005-0000-0000-000089010000}"/>
    <cellStyle name="標準 12 5" xfId="394" xr:uid="{00000000-0005-0000-0000-00008A010000}"/>
    <cellStyle name="標準 12 5 2" xfId="395" xr:uid="{00000000-0005-0000-0000-00008B010000}"/>
    <cellStyle name="標準 12 5 2 2" xfId="396" xr:uid="{00000000-0005-0000-0000-00008C010000}"/>
    <cellStyle name="標準 12 5 3" xfId="397" xr:uid="{00000000-0005-0000-0000-00008D010000}"/>
    <cellStyle name="標準 12 5 4" xfId="398" xr:uid="{00000000-0005-0000-0000-00008E010000}"/>
    <cellStyle name="標準 12 5 5" xfId="399" xr:uid="{00000000-0005-0000-0000-00008F010000}"/>
    <cellStyle name="標準 12 6" xfId="400" xr:uid="{00000000-0005-0000-0000-000090010000}"/>
    <cellStyle name="標準 12 6 2" xfId="401" xr:uid="{00000000-0005-0000-0000-000091010000}"/>
    <cellStyle name="標準 12 6 2 2" xfId="402" xr:uid="{00000000-0005-0000-0000-000092010000}"/>
    <cellStyle name="標準 12 6 3" xfId="403" xr:uid="{00000000-0005-0000-0000-000093010000}"/>
    <cellStyle name="標準 12 6 4" xfId="404" xr:uid="{00000000-0005-0000-0000-000094010000}"/>
    <cellStyle name="標準 12 7" xfId="405" xr:uid="{00000000-0005-0000-0000-000095010000}"/>
    <cellStyle name="標準 12 7 2" xfId="406" xr:uid="{00000000-0005-0000-0000-000096010000}"/>
    <cellStyle name="標準 12 8" xfId="407" xr:uid="{00000000-0005-0000-0000-000097010000}"/>
    <cellStyle name="標準 12 9" xfId="408" xr:uid="{00000000-0005-0000-0000-000098010000}"/>
    <cellStyle name="標準 13" xfId="409" xr:uid="{00000000-0005-0000-0000-000099010000}"/>
    <cellStyle name="標準 14" xfId="410" xr:uid="{00000000-0005-0000-0000-00009A010000}"/>
    <cellStyle name="標準 15" xfId="411" xr:uid="{00000000-0005-0000-0000-00009B010000}"/>
    <cellStyle name="標準 16" xfId="412" xr:uid="{00000000-0005-0000-0000-00009C010000}"/>
    <cellStyle name="標準 16 10" xfId="413" xr:uid="{00000000-0005-0000-0000-00009D010000}"/>
    <cellStyle name="標準 16 11" xfId="414" xr:uid="{00000000-0005-0000-0000-00009E010000}"/>
    <cellStyle name="標準 16 2" xfId="415" xr:uid="{00000000-0005-0000-0000-00009F010000}"/>
    <cellStyle name="標準 16 2 2" xfId="416" xr:uid="{00000000-0005-0000-0000-0000A0010000}"/>
    <cellStyle name="標準 16 2 2 2" xfId="417" xr:uid="{00000000-0005-0000-0000-0000A1010000}"/>
    <cellStyle name="標準 16 2 2 2 2" xfId="418" xr:uid="{00000000-0005-0000-0000-0000A2010000}"/>
    <cellStyle name="標準 16 2 2 2 2 2" xfId="419" xr:uid="{00000000-0005-0000-0000-0000A3010000}"/>
    <cellStyle name="標準 16 2 2 2 3" xfId="420" xr:uid="{00000000-0005-0000-0000-0000A4010000}"/>
    <cellStyle name="標準 16 2 2 2 4" xfId="421" xr:uid="{00000000-0005-0000-0000-0000A5010000}"/>
    <cellStyle name="標準 16 2 2 2 5" xfId="422" xr:uid="{00000000-0005-0000-0000-0000A6010000}"/>
    <cellStyle name="標準 16 2 2 3" xfId="423" xr:uid="{00000000-0005-0000-0000-0000A7010000}"/>
    <cellStyle name="標準 16 2 2 3 2" xfId="424" xr:uid="{00000000-0005-0000-0000-0000A8010000}"/>
    <cellStyle name="標準 16 2 2 3 2 2" xfId="425" xr:uid="{00000000-0005-0000-0000-0000A9010000}"/>
    <cellStyle name="標準 16 2 2 3 3" xfId="426" xr:uid="{00000000-0005-0000-0000-0000AA010000}"/>
    <cellStyle name="標準 16 2 2 3 4" xfId="427" xr:uid="{00000000-0005-0000-0000-0000AB010000}"/>
    <cellStyle name="標準 16 2 2 4" xfId="428" xr:uid="{00000000-0005-0000-0000-0000AC010000}"/>
    <cellStyle name="標準 16 2 2 4 2" xfId="429" xr:uid="{00000000-0005-0000-0000-0000AD010000}"/>
    <cellStyle name="標準 16 2 2 5" xfId="430" xr:uid="{00000000-0005-0000-0000-0000AE010000}"/>
    <cellStyle name="標準 16 2 2 6" xfId="431" xr:uid="{00000000-0005-0000-0000-0000AF010000}"/>
    <cellStyle name="標準 16 2 2 7" xfId="432" xr:uid="{00000000-0005-0000-0000-0000B0010000}"/>
    <cellStyle name="標準 16 2 3" xfId="433" xr:uid="{00000000-0005-0000-0000-0000B1010000}"/>
    <cellStyle name="標準 16 2 3 2" xfId="434" xr:uid="{00000000-0005-0000-0000-0000B2010000}"/>
    <cellStyle name="標準 16 2 3 2 2" xfId="435" xr:uid="{00000000-0005-0000-0000-0000B3010000}"/>
    <cellStyle name="標準 16 2 3 2 2 2" xfId="436" xr:uid="{00000000-0005-0000-0000-0000B4010000}"/>
    <cellStyle name="標準 16 2 3 2 3" xfId="437" xr:uid="{00000000-0005-0000-0000-0000B5010000}"/>
    <cellStyle name="標準 16 2 3 2 4" xfId="438" xr:uid="{00000000-0005-0000-0000-0000B6010000}"/>
    <cellStyle name="標準 16 2 3 3" xfId="439" xr:uid="{00000000-0005-0000-0000-0000B7010000}"/>
    <cellStyle name="標準 16 2 3 3 2" xfId="440" xr:uid="{00000000-0005-0000-0000-0000B8010000}"/>
    <cellStyle name="標準 16 2 3 4" xfId="441" xr:uid="{00000000-0005-0000-0000-0000B9010000}"/>
    <cellStyle name="標準 16 2 3 5" xfId="442" xr:uid="{00000000-0005-0000-0000-0000BA010000}"/>
    <cellStyle name="標準 16 2 4" xfId="443" xr:uid="{00000000-0005-0000-0000-0000BB010000}"/>
    <cellStyle name="標準 16 2 4 2" xfId="444" xr:uid="{00000000-0005-0000-0000-0000BC010000}"/>
    <cellStyle name="標準 16 2 4 2 2" xfId="445" xr:uid="{00000000-0005-0000-0000-0000BD010000}"/>
    <cellStyle name="標準 16 2 4 3" xfId="446" xr:uid="{00000000-0005-0000-0000-0000BE010000}"/>
    <cellStyle name="標準 16 2 4 4" xfId="447" xr:uid="{00000000-0005-0000-0000-0000BF010000}"/>
    <cellStyle name="標準 16 2 4 5" xfId="448" xr:uid="{00000000-0005-0000-0000-0000C0010000}"/>
    <cellStyle name="標準 16 2 5" xfId="449" xr:uid="{00000000-0005-0000-0000-0000C1010000}"/>
    <cellStyle name="標準 16 2 5 2" xfId="450" xr:uid="{00000000-0005-0000-0000-0000C2010000}"/>
    <cellStyle name="標準 16 2 5 2 2" xfId="451" xr:uid="{00000000-0005-0000-0000-0000C3010000}"/>
    <cellStyle name="標準 16 2 5 3" xfId="452" xr:uid="{00000000-0005-0000-0000-0000C4010000}"/>
    <cellStyle name="標準 16 2 5 4" xfId="453" xr:uid="{00000000-0005-0000-0000-0000C5010000}"/>
    <cellStyle name="標準 16 2 6" xfId="454" xr:uid="{00000000-0005-0000-0000-0000C6010000}"/>
    <cellStyle name="標準 16 2 6 2" xfId="455" xr:uid="{00000000-0005-0000-0000-0000C7010000}"/>
    <cellStyle name="標準 16 2 7" xfId="456" xr:uid="{00000000-0005-0000-0000-0000C8010000}"/>
    <cellStyle name="標準 16 2 8" xfId="457" xr:uid="{00000000-0005-0000-0000-0000C9010000}"/>
    <cellStyle name="標準 16 2 9" xfId="458" xr:uid="{00000000-0005-0000-0000-0000CA010000}"/>
    <cellStyle name="標準 16 3" xfId="459" xr:uid="{00000000-0005-0000-0000-0000CB010000}"/>
    <cellStyle name="標準 16 3 2" xfId="460" xr:uid="{00000000-0005-0000-0000-0000CC010000}"/>
    <cellStyle name="標準 16 3 2 2" xfId="461" xr:uid="{00000000-0005-0000-0000-0000CD010000}"/>
    <cellStyle name="標準 16 3 2 2 2" xfId="462" xr:uid="{00000000-0005-0000-0000-0000CE010000}"/>
    <cellStyle name="標準 16 3 2 2 2 2" xfId="463" xr:uid="{00000000-0005-0000-0000-0000CF010000}"/>
    <cellStyle name="標準 16 3 2 2 3" xfId="464" xr:uid="{00000000-0005-0000-0000-0000D0010000}"/>
    <cellStyle name="標準 16 3 2 2 4" xfId="465" xr:uid="{00000000-0005-0000-0000-0000D1010000}"/>
    <cellStyle name="標準 16 3 2 2 5" xfId="466" xr:uid="{00000000-0005-0000-0000-0000D2010000}"/>
    <cellStyle name="標準 16 3 2 3" xfId="467" xr:uid="{00000000-0005-0000-0000-0000D3010000}"/>
    <cellStyle name="標準 16 3 2 3 2" xfId="468" xr:uid="{00000000-0005-0000-0000-0000D4010000}"/>
    <cellStyle name="標準 16 3 2 3 2 2" xfId="469" xr:uid="{00000000-0005-0000-0000-0000D5010000}"/>
    <cellStyle name="標準 16 3 2 3 3" xfId="470" xr:uid="{00000000-0005-0000-0000-0000D6010000}"/>
    <cellStyle name="標準 16 3 2 3 4" xfId="471" xr:uid="{00000000-0005-0000-0000-0000D7010000}"/>
    <cellStyle name="標準 16 3 2 4" xfId="472" xr:uid="{00000000-0005-0000-0000-0000D8010000}"/>
    <cellStyle name="標準 16 3 2 4 2" xfId="473" xr:uid="{00000000-0005-0000-0000-0000D9010000}"/>
    <cellStyle name="標準 16 3 2 5" xfId="474" xr:uid="{00000000-0005-0000-0000-0000DA010000}"/>
    <cellStyle name="標準 16 3 2 6" xfId="475" xr:uid="{00000000-0005-0000-0000-0000DB010000}"/>
    <cellStyle name="標準 16 3 2 7" xfId="476" xr:uid="{00000000-0005-0000-0000-0000DC010000}"/>
    <cellStyle name="標準 16 3 3" xfId="477" xr:uid="{00000000-0005-0000-0000-0000DD010000}"/>
    <cellStyle name="標準 16 3 3 2" xfId="478" xr:uid="{00000000-0005-0000-0000-0000DE010000}"/>
    <cellStyle name="標準 16 3 3 2 2" xfId="479" xr:uid="{00000000-0005-0000-0000-0000DF010000}"/>
    <cellStyle name="標準 16 3 3 3" xfId="480" xr:uid="{00000000-0005-0000-0000-0000E0010000}"/>
    <cellStyle name="標準 16 3 3 4" xfId="481" xr:uid="{00000000-0005-0000-0000-0000E1010000}"/>
    <cellStyle name="標準 16 3 3 5" xfId="482" xr:uid="{00000000-0005-0000-0000-0000E2010000}"/>
    <cellStyle name="標準 16 3 4" xfId="483" xr:uid="{00000000-0005-0000-0000-0000E3010000}"/>
    <cellStyle name="標準 16 3 4 2" xfId="484" xr:uid="{00000000-0005-0000-0000-0000E4010000}"/>
    <cellStyle name="標準 16 3 4 2 2" xfId="485" xr:uid="{00000000-0005-0000-0000-0000E5010000}"/>
    <cellStyle name="標準 16 3 4 3" xfId="486" xr:uid="{00000000-0005-0000-0000-0000E6010000}"/>
    <cellStyle name="標準 16 3 4 4" xfId="487" xr:uid="{00000000-0005-0000-0000-0000E7010000}"/>
    <cellStyle name="標準 16 3 5" xfId="488" xr:uid="{00000000-0005-0000-0000-0000E8010000}"/>
    <cellStyle name="標準 16 3 5 2" xfId="489" xr:uid="{00000000-0005-0000-0000-0000E9010000}"/>
    <cellStyle name="標準 16 3 6" xfId="490" xr:uid="{00000000-0005-0000-0000-0000EA010000}"/>
    <cellStyle name="標準 16 3 7" xfId="491" xr:uid="{00000000-0005-0000-0000-0000EB010000}"/>
    <cellStyle name="標準 16 3 8" xfId="492" xr:uid="{00000000-0005-0000-0000-0000EC010000}"/>
    <cellStyle name="標準 16 4" xfId="493" xr:uid="{00000000-0005-0000-0000-0000ED010000}"/>
    <cellStyle name="標準 16 4 2" xfId="494" xr:uid="{00000000-0005-0000-0000-0000EE010000}"/>
    <cellStyle name="標準 16 4 2 2" xfId="495" xr:uid="{00000000-0005-0000-0000-0000EF010000}"/>
    <cellStyle name="標準 16 4 2 2 2" xfId="496" xr:uid="{00000000-0005-0000-0000-0000F0010000}"/>
    <cellStyle name="標準 16 4 2 3" xfId="497" xr:uid="{00000000-0005-0000-0000-0000F1010000}"/>
    <cellStyle name="標準 16 4 2 4" xfId="498" xr:uid="{00000000-0005-0000-0000-0000F2010000}"/>
    <cellStyle name="標準 16 4 2 5" xfId="499" xr:uid="{00000000-0005-0000-0000-0000F3010000}"/>
    <cellStyle name="標準 16 4 3" xfId="500" xr:uid="{00000000-0005-0000-0000-0000F4010000}"/>
    <cellStyle name="標準 16 4 3 2" xfId="501" xr:uid="{00000000-0005-0000-0000-0000F5010000}"/>
    <cellStyle name="標準 16 4 3 2 2" xfId="502" xr:uid="{00000000-0005-0000-0000-0000F6010000}"/>
    <cellStyle name="標準 16 4 3 3" xfId="503" xr:uid="{00000000-0005-0000-0000-0000F7010000}"/>
    <cellStyle name="標準 16 4 3 4" xfId="504" xr:uid="{00000000-0005-0000-0000-0000F8010000}"/>
    <cellStyle name="標準 16 4 4" xfId="505" xr:uid="{00000000-0005-0000-0000-0000F9010000}"/>
    <cellStyle name="標準 16 4 4 2" xfId="506" xr:uid="{00000000-0005-0000-0000-0000FA010000}"/>
    <cellStyle name="標準 16 4 5" xfId="507" xr:uid="{00000000-0005-0000-0000-0000FB010000}"/>
    <cellStyle name="標準 16 4 6" xfId="508" xr:uid="{00000000-0005-0000-0000-0000FC010000}"/>
    <cellStyle name="標準 16 4 7" xfId="509" xr:uid="{00000000-0005-0000-0000-0000FD010000}"/>
    <cellStyle name="標準 16 5" xfId="510" xr:uid="{00000000-0005-0000-0000-0000FE010000}"/>
    <cellStyle name="標準 16 5 2" xfId="511" xr:uid="{00000000-0005-0000-0000-0000FF010000}"/>
    <cellStyle name="標準 16 5 2 2" xfId="512" xr:uid="{00000000-0005-0000-0000-000000020000}"/>
    <cellStyle name="標準 16 5 3" xfId="513" xr:uid="{00000000-0005-0000-0000-000001020000}"/>
    <cellStyle name="標準 16 5 4" xfId="514" xr:uid="{00000000-0005-0000-0000-000002020000}"/>
    <cellStyle name="標準 16 5 5" xfId="515" xr:uid="{00000000-0005-0000-0000-000003020000}"/>
    <cellStyle name="標準 16 6" xfId="516" xr:uid="{00000000-0005-0000-0000-000004020000}"/>
    <cellStyle name="標準 16 6 2" xfId="517" xr:uid="{00000000-0005-0000-0000-000005020000}"/>
    <cellStyle name="標準 16 6 2 2" xfId="518" xr:uid="{00000000-0005-0000-0000-000006020000}"/>
    <cellStyle name="標準 16 6 3" xfId="519" xr:uid="{00000000-0005-0000-0000-000007020000}"/>
    <cellStyle name="標準 16 6 4" xfId="520" xr:uid="{00000000-0005-0000-0000-000008020000}"/>
    <cellStyle name="標準 16 7" xfId="521" xr:uid="{00000000-0005-0000-0000-000009020000}"/>
    <cellStyle name="標準 16 7 2" xfId="522" xr:uid="{00000000-0005-0000-0000-00000A020000}"/>
    <cellStyle name="標準 16 8" xfId="523" xr:uid="{00000000-0005-0000-0000-00000B020000}"/>
    <cellStyle name="標準 16 9" xfId="524" xr:uid="{00000000-0005-0000-0000-00000C020000}"/>
    <cellStyle name="標準 17" xfId="525" xr:uid="{00000000-0005-0000-0000-00000D020000}"/>
    <cellStyle name="標準 17 2" xfId="526" xr:uid="{00000000-0005-0000-0000-00000E020000}"/>
    <cellStyle name="標準 17 2 2" xfId="527" xr:uid="{00000000-0005-0000-0000-00000F020000}"/>
    <cellStyle name="標準 17 2 2 2" xfId="528" xr:uid="{00000000-0005-0000-0000-000010020000}"/>
    <cellStyle name="標準 17 2 2 3" xfId="529" xr:uid="{00000000-0005-0000-0000-000011020000}"/>
    <cellStyle name="標準 17 2 3" xfId="530" xr:uid="{00000000-0005-0000-0000-000012020000}"/>
    <cellStyle name="標準 17 2 4" xfId="531" xr:uid="{00000000-0005-0000-0000-000013020000}"/>
    <cellStyle name="標準 17 3" xfId="532" xr:uid="{00000000-0005-0000-0000-000014020000}"/>
    <cellStyle name="標準 17 3 2" xfId="533" xr:uid="{00000000-0005-0000-0000-000015020000}"/>
    <cellStyle name="標準 17 3 3" xfId="534" xr:uid="{00000000-0005-0000-0000-000016020000}"/>
    <cellStyle name="標準 17 4" xfId="535" xr:uid="{00000000-0005-0000-0000-000017020000}"/>
    <cellStyle name="標準 17 4 2" xfId="536" xr:uid="{00000000-0005-0000-0000-000018020000}"/>
    <cellStyle name="標準 17 5" xfId="537" xr:uid="{00000000-0005-0000-0000-000019020000}"/>
    <cellStyle name="標準 18" xfId="538" xr:uid="{00000000-0005-0000-0000-00001A020000}"/>
    <cellStyle name="標準 18 2" xfId="539" xr:uid="{00000000-0005-0000-0000-00001B020000}"/>
    <cellStyle name="標準 18 2 2" xfId="540" xr:uid="{00000000-0005-0000-0000-00001C020000}"/>
    <cellStyle name="標準 18 2 3" xfId="541" xr:uid="{00000000-0005-0000-0000-00001D020000}"/>
    <cellStyle name="標準 18 3" xfId="542" xr:uid="{00000000-0005-0000-0000-00001E020000}"/>
    <cellStyle name="標準 18 3 2" xfId="543" xr:uid="{00000000-0005-0000-0000-00001F020000}"/>
    <cellStyle name="標準 18 4" xfId="544" xr:uid="{00000000-0005-0000-0000-000020020000}"/>
    <cellStyle name="標準 19" xfId="545" xr:uid="{00000000-0005-0000-0000-000021020000}"/>
    <cellStyle name="標準 2" xfId="546" xr:uid="{00000000-0005-0000-0000-000022020000}"/>
    <cellStyle name="標準 2 2" xfId="547" xr:uid="{00000000-0005-0000-0000-000023020000}"/>
    <cellStyle name="標準 2 2 2" xfId="548" xr:uid="{00000000-0005-0000-0000-000024020000}"/>
    <cellStyle name="標準 2 2 2 2" xfId="549" xr:uid="{00000000-0005-0000-0000-000025020000}"/>
    <cellStyle name="標準 2 2 3" xfId="550" xr:uid="{00000000-0005-0000-0000-000026020000}"/>
    <cellStyle name="標準 2 2 4" xfId="551" xr:uid="{00000000-0005-0000-0000-000027020000}"/>
    <cellStyle name="標準 2 2 4 2" xfId="552" xr:uid="{00000000-0005-0000-0000-000028020000}"/>
    <cellStyle name="標準 2 2 4 3" xfId="553" xr:uid="{00000000-0005-0000-0000-000029020000}"/>
    <cellStyle name="標準 2 2 5" xfId="554" xr:uid="{00000000-0005-0000-0000-00002A020000}"/>
    <cellStyle name="標準 2 3" xfId="555" xr:uid="{00000000-0005-0000-0000-00002B020000}"/>
    <cellStyle name="標準 2 4" xfId="556" xr:uid="{00000000-0005-0000-0000-00002C020000}"/>
    <cellStyle name="標準 2 4 2" xfId="557" xr:uid="{00000000-0005-0000-0000-00002D020000}"/>
    <cellStyle name="標準 2 4 3" xfId="558" xr:uid="{00000000-0005-0000-0000-00002E020000}"/>
    <cellStyle name="標準 2 5" xfId="559" xr:uid="{00000000-0005-0000-0000-00002F020000}"/>
    <cellStyle name="標準 2 6" xfId="560" xr:uid="{00000000-0005-0000-0000-000030020000}"/>
    <cellStyle name="標準 20" xfId="561" xr:uid="{00000000-0005-0000-0000-000031020000}"/>
    <cellStyle name="標準 20 2" xfId="562" xr:uid="{00000000-0005-0000-0000-000032020000}"/>
    <cellStyle name="標準 20 2 2" xfId="563" xr:uid="{00000000-0005-0000-0000-000033020000}"/>
    <cellStyle name="標準 20 2 3" xfId="564" xr:uid="{00000000-0005-0000-0000-000034020000}"/>
    <cellStyle name="標準 20 3" xfId="565" xr:uid="{00000000-0005-0000-0000-000035020000}"/>
    <cellStyle name="標準 20 3 2" xfId="566" xr:uid="{00000000-0005-0000-0000-000036020000}"/>
    <cellStyle name="標準 20 4" xfId="567" xr:uid="{00000000-0005-0000-0000-000037020000}"/>
    <cellStyle name="標準 21" xfId="568" xr:uid="{00000000-0005-0000-0000-000038020000}"/>
    <cellStyle name="標準 21 2" xfId="569" xr:uid="{00000000-0005-0000-0000-000039020000}"/>
    <cellStyle name="標準 22" xfId="570" xr:uid="{00000000-0005-0000-0000-00003A020000}"/>
    <cellStyle name="標準 22 10" xfId="571" xr:uid="{00000000-0005-0000-0000-00003B020000}"/>
    <cellStyle name="標準 22 11" xfId="572" xr:uid="{00000000-0005-0000-0000-00003C020000}"/>
    <cellStyle name="標準 22 12" xfId="573" xr:uid="{00000000-0005-0000-0000-00003D020000}"/>
    <cellStyle name="標準 22 2" xfId="574" xr:uid="{00000000-0005-0000-0000-00003E020000}"/>
    <cellStyle name="標準 22 2 10" xfId="575" xr:uid="{00000000-0005-0000-0000-00003F020000}"/>
    <cellStyle name="標準 22 2 2" xfId="576" xr:uid="{00000000-0005-0000-0000-000040020000}"/>
    <cellStyle name="標準 22 2 2 2" xfId="577" xr:uid="{00000000-0005-0000-0000-000041020000}"/>
    <cellStyle name="標準 22 2 2 2 2" xfId="578" xr:uid="{00000000-0005-0000-0000-000042020000}"/>
    <cellStyle name="標準 22 2 2 2 2 2" xfId="579" xr:uid="{00000000-0005-0000-0000-000043020000}"/>
    <cellStyle name="標準 22 2 2 2 3" xfId="580" xr:uid="{00000000-0005-0000-0000-000044020000}"/>
    <cellStyle name="標準 22 2 2 2 4" xfId="581" xr:uid="{00000000-0005-0000-0000-000045020000}"/>
    <cellStyle name="標準 22 2 2 2 5" xfId="582" xr:uid="{00000000-0005-0000-0000-000046020000}"/>
    <cellStyle name="標準 22 2 2 3" xfId="583" xr:uid="{00000000-0005-0000-0000-000047020000}"/>
    <cellStyle name="標準 22 2 2 3 2" xfId="584" xr:uid="{00000000-0005-0000-0000-000048020000}"/>
    <cellStyle name="標準 22 2 2 3 2 2" xfId="585" xr:uid="{00000000-0005-0000-0000-000049020000}"/>
    <cellStyle name="標準 22 2 2 3 3" xfId="586" xr:uid="{00000000-0005-0000-0000-00004A020000}"/>
    <cellStyle name="標準 22 2 2 3 4" xfId="587" xr:uid="{00000000-0005-0000-0000-00004B020000}"/>
    <cellStyle name="標準 22 2 2 4" xfId="588" xr:uid="{00000000-0005-0000-0000-00004C020000}"/>
    <cellStyle name="標準 22 2 2 4 2" xfId="589" xr:uid="{00000000-0005-0000-0000-00004D020000}"/>
    <cellStyle name="標準 22 2 2 5" xfId="590" xr:uid="{00000000-0005-0000-0000-00004E020000}"/>
    <cellStyle name="標準 22 2 2 6" xfId="591" xr:uid="{00000000-0005-0000-0000-00004F020000}"/>
    <cellStyle name="標準 22 2 2 7" xfId="592" xr:uid="{00000000-0005-0000-0000-000050020000}"/>
    <cellStyle name="標準 22 2 3" xfId="593" xr:uid="{00000000-0005-0000-0000-000051020000}"/>
    <cellStyle name="標準 22 2 3 2" xfId="594" xr:uid="{00000000-0005-0000-0000-000052020000}"/>
    <cellStyle name="標準 22 2 3 2 2" xfId="595" xr:uid="{00000000-0005-0000-0000-000053020000}"/>
    <cellStyle name="標準 22 2 3 2 2 2" xfId="596" xr:uid="{00000000-0005-0000-0000-000054020000}"/>
    <cellStyle name="標準 22 2 3 2 3" xfId="597" xr:uid="{00000000-0005-0000-0000-000055020000}"/>
    <cellStyle name="標準 22 2 3 2 4" xfId="598" xr:uid="{00000000-0005-0000-0000-000056020000}"/>
    <cellStyle name="標準 22 2 3 3" xfId="599" xr:uid="{00000000-0005-0000-0000-000057020000}"/>
    <cellStyle name="標準 22 2 3 3 2" xfId="600" xr:uid="{00000000-0005-0000-0000-000058020000}"/>
    <cellStyle name="標準 22 2 3 4" xfId="601" xr:uid="{00000000-0005-0000-0000-000059020000}"/>
    <cellStyle name="標準 22 2 3 5" xfId="602" xr:uid="{00000000-0005-0000-0000-00005A020000}"/>
    <cellStyle name="標準 22 2 4" xfId="603" xr:uid="{00000000-0005-0000-0000-00005B020000}"/>
    <cellStyle name="標準 22 2 4 2" xfId="604" xr:uid="{00000000-0005-0000-0000-00005C020000}"/>
    <cellStyle name="標準 22 2 4 2 2" xfId="605" xr:uid="{00000000-0005-0000-0000-00005D020000}"/>
    <cellStyle name="標準 22 2 4 3" xfId="606" xr:uid="{00000000-0005-0000-0000-00005E020000}"/>
    <cellStyle name="標準 22 2 4 4" xfId="607" xr:uid="{00000000-0005-0000-0000-00005F020000}"/>
    <cellStyle name="標準 22 2 4 5" xfId="608" xr:uid="{00000000-0005-0000-0000-000060020000}"/>
    <cellStyle name="標準 22 2 5" xfId="609" xr:uid="{00000000-0005-0000-0000-000061020000}"/>
    <cellStyle name="標準 22 2 5 2" xfId="610" xr:uid="{00000000-0005-0000-0000-000062020000}"/>
    <cellStyle name="標準 22 2 5 2 2" xfId="611" xr:uid="{00000000-0005-0000-0000-000063020000}"/>
    <cellStyle name="標準 22 2 5 3" xfId="612" xr:uid="{00000000-0005-0000-0000-000064020000}"/>
    <cellStyle name="標準 22 2 5 4" xfId="613" xr:uid="{00000000-0005-0000-0000-000065020000}"/>
    <cellStyle name="標準 22 2 6" xfId="614" xr:uid="{00000000-0005-0000-0000-000066020000}"/>
    <cellStyle name="標準 22 2 6 2" xfId="615" xr:uid="{00000000-0005-0000-0000-000067020000}"/>
    <cellStyle name="標準 22 2 7" xfId="616" xr:uid="{00000000-0005-0000-0000-000068020000}"/>
    <cellStyle name="標準 22 2 8" xfId="617" xr:uid="{00000000-0005-0000-0000-000069020000}"/>
    <cellStyle name="標準 22 2 9" xfId="618" xr:uid="{00000000-0005-0000-0000-00006A020000}"/>
    <cellStyle name="標準 22 3" xfId="619" xr:uid="{00000000-0005-0000-0000-00006B020000}"/>
    <cellStyle name="標準 22 3 2" xfId="620" xr:uid="{00000000-0005-0000-0000-00006C020000}"/>
    <cellStyle name="標準 22 3 2 2" xfId="621" xr:uid="{00000000-0005-0000-0000-00006D020000}"/>
    <cellStyle name="標準 22 3 2 2 2" xfId="622" xr:uid="{00000000-0005-0000-0000-00006E020000}"/>
    <cellStyle name="標準 22 3 2 2 2 2" xfId="623" xr:uid="{00000000-0005-0000-0000-00006F020000}"/>
    <cellStyle name="標準 22 3 2 2 3" xfId="624" xr:uid="{00000000-0005-0000-0000-000070020000}"/>
    <cellStyle name="標準 22 3 2 2 4" xfId="625" xr:uid="{00000000-0005-0000-0000-000071020000}"/>
    <cellStyle name="標準 22 3 2 2 5" xfId="626" xr:uid="{00000000-0005-0000-0000-000072020000}"/>
    <cellStyle name="標準 22 3 2 3" xfId="627" xr:uid="{00000000-0005-0000-0000-000073020000}"/>
    <cellStyle name="標準 22 3 2 3 2" xfId="628" xr:uid="{00000000-0005-0000-0000-000074020000}"/>
    <cellStyle name="標準 22 3 2 3 2 2" xfId="629" xr:uid="{00000000-0005-0000-0000-000075020000}"/>
    <cellStyle name="標準 22 3 2 3 3" xfId="630" xr:uid="{00000000-0005-0000-0000-000076020000}"/>
    <cellStyle name="標準 22 3 2 3 4" xfId="631" xr:uid="{00000000-0005-0000-0000-000077020000}"/>
    <cellStyle name="標準 22 3 2 4" xfId="632" xr:uid="{00000000-0005-0000-0000-000078020000}"/>
    <cellStyle name="標準 22 3 2 4 2" xfId="633" xr:uid="{00000000-0005-0000-0000-000079020000}"/>
    <cellStyle name="標準 22 3 2 5" xfId="634" xr:uid="{00000000-0005-0000-0000-00007A020000}"/>
    <cellStyle name="標準 22 3 2 6" xfId="635" xr:uid="{00000000-0005-0000-0000-00007B020000}"/>
    <cellStyle name="標準 22 3 2 7" xfId="636" xr:uid="{00000000-0005-0000-0000-00007C020000}"/>
    <cellStyle name="標準 22 3 3" xfId="637" xr:uid="{00000000-0005-0000-0000-00007D020000}"/>
    <cellStyle name="標準 22 3 3 2" xfId="638" xr:uid="{00000000-0005-0000-0000-00007E020000}"/>
    <cellStyle name="標準 22 3 3 2 2" xfId="639" xr:uid="{00000000-0005-0000-0000-00007F020000}"/>
    <cellStyle name="標準 22 3 3 3" xfId="640" xr:uid="{00000000-0005-0000-0000-000080020000}"/>
    <cellStyle name="標準 22 3 3 4" xfId="641" xr:uid="{00000000-0005-0000-0000-000081020000}"/>
    <cellStyle name="標準 22 3 3 5" xfId="642" xr:uid="{00000000-0005-0000-0000-000082020000}"/>
    <cellStyle name="標準 22 3 4" xfId="643" xr:uid="{00000000-0005-0000-0000-000083020000}"/>
    <cellStyle name="標準 22 3 4 2" xfId="644" xr:uid="{00000000-0005-0000-0000-000084020000}"/>
    <cellStyle name="標準 22 3 4 2 2" xfId="645" xr:uid="{00000000-0005-0000-0000-000085020000}"/>
    <cellStyle name="標準 22 3 4 3" xfId="646" xr:uid="{00000000-0005-0000-0000-000086020000}"/>
    <cellStyle name="標準 22 3 4 4" xfId="647" xr:uid="{00000000-0005-0000-0000-000087020000}"/>
    <cellStyle name="標準 22 3 5" xfId="648" xr:uid="{00000000-0005-0000-0000-000088020000}"/>
    <cellStyle name="標準 22 3 5 2" xfId="649" xr:uid="{00000000-0005-0000-0000-000089020000}"/>
    <cellStyle name="標準 22 3 6" xfId="650" xr:uid="{00000000-0005-0000-0000-00008A020000}"/>
    <cellStyle name="標準 22 3 7" xfId="651" xr:uid="{00000000-0005-0000-0000-00008B020000}"/>
    <cellStyle name="標準 22 3 8" xfId="652" xr:uid="{00000000-0005-0000-0000-00008C020000}"/>
    <cellStyle name="標準 22 4" xfId="653" xr:uid="{00000000-0005-0000-0000-00008D020000}"/>
    <cellStyle name="標準 22 4 2" xfId="654" xr:uid="{00000000-0005-0000-0000-00008E020000}"/>
    <cellStyle name="標準 22 4 2 2" xfId="655" xr:uid="{00000000-0005-0000-0000-00008F020000}"/>
    <cellStyle name="標準 22 4 2 2 2" xfId="656" xr:uid="{00000000-0005-0000-0000-000090020000}"/>
    <cellStyle name="標準 22 4 2 3" xfId="657" xr:uid="{00000000-0005-0000-0000-000091020000}"/>
    <cellStyle name="標準 22 4 2 4" xfId="658" xr:uid="{00000000-0005-0000-0000-000092020000}"/>
    <cellStyle name="標準 22 4 2 5" xfId="659" xr:uid="{00000000-0005-0000-0000-000093020000}"/>
    <cellStyle name="標準 22 4 3" xfId="660" xr:uid="{00000000-0005-0000-0000-000094020000}"/>
    <cellStyle name="標準 22 4 3 2" xfId="661" xr:uid="{00000000-0005-0000-0000-000095020000}"/>
    <cellStyle name="標準 22 4 3 2 2" xfId="662" xr:uid="{00000000-0005-0000-0000-000096020000}"/>
    <cellStyle name="標準 22 4 3 3" xfId="663" xr:uid="{00000000-0005-0000-0000-000097020000}"/>
    <cellStyle name="標準 22 4 3 4" xfId="664" xr:uid="{00000000-0005-0000-0000-000098020000}"/>
    <cellStyle name="標準 22 4 4" xfId="665" xr:uid="{00000000-0005-0000-0000-000099020000}"/>
    <cellStyle name="標準 22 4 4 2" xfId="666" xr:uid="{00000000-0005-0000-0000-00009A020000}"/>
    <cellStyle name="標準 22 4 5" xfId="667" xr:uid="{00000000-0005-0000-0000-00009B020000}"/>
    <cellStyle name="標準 22 4 6" xfId="668" xr:uid="{00000000-0005-0000-0000-00009C020000}"/>
    <cellStyle name="標準 22 4 7" xfId="669" xr:uid="{00000000-0005-0000-0000-00009D020000}"/>
    <cellStyle name="標準 22 5" xfId="670" xr:uid="{00000000-0005-0000-0000-00009E020000}"/>
    <cellStyle name="標準 22 5 2" xfId="671" xr:uid="{00000000-0005-0000-0000-00009F020000}"/>
    <cellStyle name="標準 22 5 2 2" xfId="672" xr:uid="{00000000-0005-0000-0000-0000A0020000}"/>
    <cellStyle name="標準 22 5 3" xfId="673" xr:uid="{00000000-0005-0000-0000-0000A1020000}"/>
    <cellStyle name="標準 22 5 4" xfId="674" xr:uid="{00000000-0005-0000-0000-0000A2020000}"/>
    <cellStyle name="標準 22 5 5" xfId="675" xr:uid="{00000000-0005-0000-0000-0000A3020000}"/>
    <cellStyle name="標準 22 6" xfId="676" xr:uid="{00000000-0005-0000-0000-0000A4020000}"/>
    <cellStyle name="標準 22 6 2" xfId="677" xr:uid="{00000000-0005-0000-0000-0000A5020000}"/>
    <cellStyle name="標準 22 6 2 2" xfId="678" xr:uid="{00000000-0005-0000-0000-0000A6020000}"/>
    <cellStyle name="標準 22 6 3" xfId="679" xr:uid="{00000000-0005-0000-0000-0000A7020000}"/>
    <cellStyle name="標準 22 6 4" xfId="680" xr:uid="{00000000-0005-0000-0000-0000A8020000}"/>
    <cellStyle name="標準 22 7" xfId="681" xr:uid="{00000000-0005-0000-0000-0000A9020000}"/>
    <cellStyle name="標準 22 7 2" xfId="682" xr:uid="{00000000-0005-0000-0000-0000AA020000}"/>
    <cellStyle name="標準 22 8" xfId="683" xr:uid="{00000000-0005-0000-0000-0000AB020000}"/>
    <cellStyle name="標準 22 9" xfId="684" xr:uid="{00000000-0005-0000-0000-0000AC020000}"/>
    <cellStyle name="標準 23" xfId="685" xr:uid="{00000000-0005-0000-0000-0000AD020000}"/>
    <cellStyle name="標準 23 2" xfId="686" xr:uid="{00000000-0005-0000-0000-0000AE020000}"/>
    <cellStyle name="標準 24" xfId="687" xr:uid="{00000000-0005-0000-0000-0000AF020000}"/>
    <cellStyle name="標準 24 10" xfId="688" xr:uid="{00000000-0005-0000-0000-0000B0020000}"/>
    <cellStyle name="標準 24 11" xfId="689" xr:uid="{00000000-0005-0000-0000-0000B1020000}"/>
    <cellStyle name="標準 24 2" xfId="690" xr:uid="{00000000-0005-0000-0000-0000B2020000}"/>
    <cellStyle name="標準 24 2 2" xfId="691" xr:uid="{00000000-0005-0000-0000-0000B3020000}"/>
    <cellStyle name="標準 24 2 2 2" xfId="692" xr:uid="{00000000-0005-0000-0000-0000B4020000}"/>
    <cellStyle name="標準 24 2 2 2 2" xfId="693" xr:uid="{00000000-0005-0000-0000-0000B5020000}"/>
    <cellStyle name="標準 24 2 2 2 2 2" xfId="694" xr:uid="{00000000-0005-0000-0000-0000B6020000}"/>
    <cellStyle name="標準 24 2 2 2 3" xfId="695" xr:uid="{00000000-0005-0000-0000-0000B7020000}"/>
    <cellStyle name="標準 24 2 2 2 4" xfId="696" xr:uid="{00000000-0005-0000-0000-0000B8020000}"/>
    <cellStyle name="標準 24 2 2 2 5" xfId="697" xr:uid="{00000000-0005-0000-0000-0000B9020000}"/>
    <cellStyle name="標準 24 2 2 3" xfId="698" xr:uid="{00000000-0005-0000-0000-0000BA020000}"/>
    <cellStyle name="標準 24 2 2 3 2" xfId="699" xr:uid="{00000000-0005-0000-0000-0000BB020000}"/>
    <cellStyle name="標準 24 2 2 3 2 2" xfId="700" xr:uid="{00000000-0005-0000-0000-0000BC020000}"/>
    <cellStyle name="標準 24 2 2 3 3" xfId="701" xr:uid="{00000000-0005-0000-0000-0000BD020000}"/>
    <cellStyle name="標準 24 2 2 3 4" xfId="702" xr:uid="{00000000-0005-0000-0000-0000BE020000}"/>
    <cellStyle name="標準 24 2 2 4" xfId="703" xr:uid="{00000000-0005-0000-0000-0000BF020000}"/>
    <cellStyle name="標準 24 2 2 4 2" xfId="704" xr:uid="{00000000-0005-0000-0000-0000C0020000}"/>
    <cellStyle name="標準 24 2 2 5" xfId="705" xr:uid="{00000000-0005-0000-0000-0000C1020000}"/>
    <cellStyle name="標準 24 2 2 6" xfId="706" xr:uid="{00000000-0005-0000-0000-0000C2020000}"/>
    <cellStyle name="標準 24 2 2 7" xfId="707" xr:uid="{00000000-0005-0000-0000-0000C3020000}"/>
    <cellStyle name="標準 24 2 3" xfId="708" xr:uid="{00000000-0005-0000-0000-0000C4020000}"/>
    <cellStyle name="標準 24 2 3 2" xfId="709" xr:uid="{00000000-0005-0000-0000-0000C5020000}"/>
    <cellStyle name="標準 24 2 3 2 2" xfId="710" xr:uid="{00000000-0005-0000-0000-0000C6020000}"/>
    <cellStyle name="標準 24 2 3 2 2 2" xfId="711" xr:uid="{00000000-0005-0000-0000-0000C7020000}"/>
    <cellStyle name="標準 24 2 3 2 3" xfId="712" xr:uid="{00000000-0005-0000-0000-0000C8020000}"/>
    <cellStyle name="標準 24 2 3 2 4" xfId="713" xr:uid="{00000000-0005-0000-0000-0000C9020000}"/>
    <cellStyle name="標準 24 2 3 3" xfId="714" xr:uid="{00000000-0005-0000-0000-0000CA020000}"/>
    <cellStyle name="標準 24 2 3 3 2" xfId="715" xr:uid="{00000000-0005-0000-0000-0000CB020000}"/>
    <cellStyle name="標準 24 2 3 4" xfId="716" xr:uid="{00000000-0005-0000-0000-0000CC020000}"/>
    <cellStyle name="標準 24 2 3 5" xfId="717" xr:uid="{00000000-0005-0000-0000-0000CD020000}"/>
    <cellStyle name="標準 24 2 4" xfId="718" xr:uid="{00000000-0005-0000-0000-0000CE020000}"/>
    <cellStyle name="標準 24 2 4 2" xfId="719" xr:uid="{00000000-0005-0000-0000-0000CF020000}"/>
    <cellStyle name="標準 24 2 4 2 2" xfId="720" xr:uid="{00000000-0005-0000-0000-0000D0020000}"/>
    <cellStyle name="標準 24 2 4 3" xfId="721" xr:uid="{00000000-0005-0000-0000-0000D1020000}"/>
    <cellStyle name="標準 24 2 4 4" xfId="722" xr:uid="{00000000-0005-0000-0000-0000D2020000}"/>
    <cellStyle name="標準 24 2 4 5" xfId="723" xr:uid="{00000000-0005-0000-0000-0000D3020000}"/>
    <cellStyle name="標準 24 2 5" xfId="724" xr:uid="{00000000-0005-0000-0000-0000D4020000}"/>
    <cellStyle name="標準 24 2 5 2" xfId="725" xr:uid="{00000000-0005-0000-0000-0000D5020000}"/>
    <cellStyle name="標準 24 2 5 2 2" xfId="726" xr:uid="{00000000-0005-0000-0000-0000D6020000}"/>
    <cellStyle name="標準 24 2 5 3" xfId="727" xr:uid="{00000000-0005-0000-0000-0000D7020000}"/>
    <cellStyle name="標準 24 2 5 4" xfId="728" xr:uid="{00000000-0005-0000-0000-0000D8020000}"/>
    <cellStyle name="標準 24 2 6" xfId="729" xr:uid="{00000000-0005-0000-0000-0000D9020000}"/>
    <cellStyle name="標準 24 2 6 2" xfId="730" xr:uid="{00000000-0005-0000-0000-0000DA020000}"/>
    <cellStyle name="標準 24 2 7" xfId="731" xr:uid="{00000000-0005-0000-0000-0000DB020000}"/>
    <cellStyle name="標準 24 2 8" xfId="732" xr:uid="{00000000-0005-0000-0000-0000DC020000}"/>
    <cellStyle name="標準 24 2 9" xfId="733" xr:uid="{00000000-0005-0000-0000-0000DD020000}"/>
    <cellStyle name="標準 24 3" xfId="734" xr:uid="{00000000-0005-0000-0000-0000DE020000}"/>
    <cellStyle name="標準 24 3 2" xfId="735" xr:uid="{00000000-0005-0000-0000-0000DF020000}"/>
    <cellStyle name="標準 24 3 2 2" xfId="736" xr:uid="{00000000-0005-0000-0000-0000E0020000}"/>
    <cellStyle name="標準 24 3 2 2 2" xfId="737" xr:uid="{00000000-0005-0000-0000-0000E1020000}"/>
    <cellStyle name="標準 24 3 2 2 2 2" xfId="738" xr:uid="{00000000-0005-0000-0000-0000E2020000}"/>
    <cellStyle name="標準 24 3 2 2 3" xfId="739" xr:uid="{00000000-0005-0000-0000-0000E3020000}"/>
    <cellStyle name="標準 24 3 2 2 4" xfId="740" xr:uid="{00000000-0005-0000-0000-0000E4020000}"/>
    <cellStyle name="標準 24 3 2 2 5" xfId="741" xr:uid="{00000000-0005-0000-0000-0000E5020000}"/>
    <cellStyle name="標準 24 3 2 3" xfId="742" xr:uid="{00000000-0005-0000-0000-0000E6020000}"/>
    <cellStyle name="標準 24 3 2 3 2" xfId="743" xr:uid="{00000000-0005-0000-0000-0000E7020000}"/>
    <cellStyle name="標準 24 3 2 3 2 2" xfId="744" xr:uid="{00000000-0005-0000-0000-0000E8020000}"/>
    <cellStyle name="標準 24 3 2 3 3" xfId="745" xr:uid="{00000000-0005-0000-0000-0000E9020000}"/>
    <cellStyle name="標準 24 3 2 3 4" xfId="746" xr:uid="{00000000-0005-0000-0000-0000EA020000}"/>
    <cellStyle name="標準 24 3 2 4" xfId="747" xr:uid="{00000000-0005-0000-0000-0000EB020000}"/>
    <cellStyle name="標準 24 3 2 4 2" xfId="748" xr:uid="{00000000-0005-0000-0000-0000EC020000}"/>
    <cellStyle name="標準 24 3 2 5" xfId="749" xr:uid="{00000000-0005-0000-0000-0000ED020000}"/>
    <cellStyle name="標準 24 3 2 6" xfId="750" xr:uid="{00000000-0005-0000-0000-0000EE020000}"/>
    <cellStyle name="標準 24 3 2 7" xfId="751" xr:uid="{00000000-0005-0000-0000-0000EF020000}"/>
    <cellStyle name="標準 24 3 3" xfId="752" xr:uid="{00000000-0005-0000-0000-0000F0020000}"/>
    <cellStyle name="標準 24 3 3 2" xfId="753" xr:uid="{00000000-0005-0000-0000-0000F1020000}"/>
    <cellStyle name="標準 24 3 3 2 2" xfId="754" xr:uid="{00000000-0005-0000-0000-0000F2020000}"/>
    <cellStyle name="標準 24 3 3 3" xfId="755" xr:uid="{00000000-0005-0000-0000-0000F3020000}"/>
    <cellStyle name="標準 24 3 3 4" xfId="756" xr:uid="{00000000-0005-0000-0000-0000F4020000}"/>
    <cellStyle name="標準 24 3 3 5" xfId="757" xr:uid="{00000000-0005-0000-0000-0000F5020000}"/>
    <cellStyle name="標準 24 3 4" xfId="758" xr:uid="{00000000-0005-0000-0000-0000F6020000}"/>
    <cellStyle name="標準 24 3 4 2" xfId="759" xr:uid="{00000000-0005-0000-0000-0000F7020000}"/>
    <cellStyle name="標準 24 3 4 2 2" xfId="760" xr:uid="{00000000-0005-0000-0000-0000F8020000}"/>
    <cellStyle name="標準 24 3 4 3" xfId="761" xr:uid="{00000000-0005-0000-0000-0000F9020000}"/>
    <cellStyle name="標準 24 3 4 4" xfId="762" xr:uid="{00000000-0005-0000-0000-0000FA020000}"/>
    <cellStyle name="標準 24 3 5" xfId="763" xr:uid="{00000000-0005-0000-0000-0000FB020000}"/>
    <cellStyle name="標準 24 3 5 2" xfId="764" xr:uid="{00000000-0005-0000-0000-0000FC020000}"/>
    <cellStyle name="標準 24 3 6" xfId="765" xr:uid="{00000000-0005-0000-0000-0000FD020000}"/>
    <cellStyle name="標準 24 3 7" xfId="766" xr:uid="{00000000-0005-0000-0000-0000FE020000}"/>
    <cellStyle name="標準 24 3 8" xfId="767" xr:uid="{00000000-0005-0000-0000-0000FF020000}"/>
    <cellStyle name="標準 24 4" xfId="768" xr:uid="{00000000-0005-0000-0000-000000030000}"/>
    <cellStyle name="標準 24 4 2" xfId="769" xr:uid="{00000000-0005-0000-0000-000001030000}"/>
    <cellStyle name="標準 24 4 2 2" xfId="770" xr:uid="{00000000-0005-0000-0000-000002030000}"/>
    <cellStyle name="標準 24 4 2 2 2" xfId="771" xr:uid="{00000000-0005-0000-0000-000003030000}"/>
    <cellStyle name="標準 24 4 2 3" xfId="772" xr:uid="{00000000-0005-0000-0000-000004030000}"/>
    <cellStyle name="標準 24 4 2 4" xfId="773" xr:uid="{00000000-0005-0000-0000-000005030000}"/>
    <cellStyle name="標準 24 4 2 5" xfId="774" xr:uid="{00000000-0005-0000-0000-000006030000}"/>
    <cellStyle name="標準 24 4 3" xfId="775" xr:uid="{00000000-0005-0000-0000-000007030000}"/>
    <cellStyle name="標準 24 4 3 2" xfId="776" xr:uid="{00000000-0005-0000-0000-000008030000}"/>
    <cellStyle name="標準 24 4 3 2 2" xfId="777" xr:uid="{00000000-0005-0000-0000-000009030000}"/>
    <cellStyle name="標準 24 4 3 3" xfId="778" xr:uid="{00000000-0005-0000-0000-00000A030000}"/>
    <cellStyle name="標準 24 4 3 4" xfId="779" xr:uid="{00000000-0005-0000-0000-00000B030000}"/>
    <cellStyle name="標準 24 4 4" xfId="780" xr:uid="{00000000-0005-0000-0000-00000C030000}"/>
    <cellStyle name="標準 24 4 4 2" xfId="781" xr:uid="{00000000-0005-0000-0000-00000D030000}"/>
    <cellStyle name="標準 24 4 5" xfId="782" xr:uid="{00000000-0005-0000-0000-00000E030000}"/>
    <cellStyle name="標準 24 4 6" xfId="783" xr:uid="{00000000-0005-0000-0000-00000F030000}"/>
    <cellStyle name="標準 24 4 7" xfId="784" xr:uid="{00000000-0005-0000-0000-000010030000}"/>
    <cellStyle name="標準 24 5" xfId="785" xr:uid="{00000000-0005-0000-0000-000011030000}"/>
    <cellStyle name="標準 24 5 2" xfId="786" xr:uid="{00000000-0005-0000-0000-000012030000}"/>
    <cellStyle name="標準 24 5 2 2" xfId="787" xr:uid="{00000000-0005-0000-0000-000013030000}"/>
    <cellStyle name="標準 24 5 3" xfId="788" xr:uid="{00000000-0005-0000-0000-000014030000}"/>
    <cellStyle name="標準 24 5 4" xfId="789" xr:uid="{00000000-0005-0000-0000-000015030000}"/>
    <cellStyle name="標準 24 5 5" xfId="790" xr:uid="{00000000-0005-0000-0000-000016030000}"/>
    <cellStyle name="標準 24 6" xfId="791" xr:uid="{00000000-0005-0000-0000-000017030000}"/>
    <cellStyle name="標準 24 6 2" xfId="792" xr:uid="{00000000-0005-0000-0000-000018030000}"/>
    <cellStyle name="標準 24 6 2 2" xfId="793" xr:uid="{00000000-0005-0000-0000-000019030000}"/>
    <cellStyle name="標準 24 6 3" xfId="794" xr:uid="{00000000-0005-0000-0000-00001A030000}"/>
    <cellStyle name="標準 24 6 4" xfId="795" xr:uid="{00000000-0005-0000-0000-00001B030000}"/>
    <cellStyle name="標準 24 7" xfId="796" xr:uid="{00000000-0005-0000-0000-00001C030000}"/>
    <cellStyle name="標準 24 7 2" xfId="797" xr:uid="{00000000-0005-0000-0000-00001D030000}"/>
    <cellStyle name="標準 24 8" xfId="798" xr:uid="{00000000-0005-0000-0000-00001E030000}"/>
    <cellStyle name="標準 24 9" xfId="799" xr:uid="{00000000-0005-0000-0000-00001F030000}"/>
    <cellStyle name="標準 25" xfId="800" xr:uid="{00000000-0005-0000-0000-000020030000}"/>
    <cellStyle name="標準 25 2" xfId="801" xr:uid="{00000000-0005-0000-0000-000021030000}"/>
    <cellStyle name="標準 25 3" xfId="802" xr:uid="{00000000-0005-0000-0000-000022030000}"/>
    <cellStyle name="標準 25 4" xfId="803" xr:uid="{00000000-0005-0000-0000-000023030000}"/>
    <cellStyle name="標準 26" xfId="804" xr:uid="{00000000-0005-0000-0000-000024030000}"/>
    <cellStyle name="標準 26 10" xfId="805" xr:uid="{00000000-0005-0000-0000-000025030000}"/>
    <cellStyle name="標準 26 2" xfId="806" xr:uid="{00000000-0005-0000-0000-000026030000}"/>
    <cellStyle name="標準 26 2 2" xfId="807" xr:uid="{00000000-0005-0000-0000-000027030000}"/>
    <cellStyle name="標準 26 2 2 2" xfId="808" xr:uid="{00000000-0005-0000-0000-000028030000}"/>
    <cellStyle name="標準 26 2 2 2 2" xfId="809" xr:uid="{00000000-0005-0000-0000-000029030000}"/>
    <cellStyle name="標準 26 2 2 3" xfId="810" xr:uid="{00000000-0005-0000-0000-00002A030000}"/>
    <cellStyle name="標準 26 2 2 4" xfId="811" xr:uid="{00000000-0005-0000-0000-00002B030000}"/>
    <cellStyle name="標準 26 2 2 5" xfId="812" xr:uid="{00000000-0005-0000-0000-00002C030000}"/>
    <cellStyle name="標準 26 2 3" xfId="813" xr:uid="{00000000-0005-0000-0000-00002D030000}"/>
    <cellStyle name="標準 26 2 3 2" xfId="814" xr:uid="{00000000-0005-0000-0000-00002E030000}"/>
    <cellStyle name="標準 26 2 3 2 2" xfId="815" xr:uid="{00000000-0005-0000-0000-00002F030000}"/>
    <cellStyle name="標準 26 2 3 3" xfId="816" xr:uid="{00000000-0005-0000-0000-000030030000}"/>
    <cellStyle name="標準 26 2 3 4" xfId="817" xr:uid="{00000000-0005-0000-0000-000031030000}"/>
    <cellStyle name="標準 26 2 4" xfId="818" xr:uid="{00000000-0005-0000-0000-000032030000}"/>
    <cellStyle name="標準 26 2 4 2" xfId="819" xr:uid="{00000000-0005-0000-0000-000033030000}"/>
    <cellStyle name="標準 26 2 5" xfId="820" xr:uid="{00000000-0005-0000-0000-000034030000}"/>
    <cellStyle name="標準 26 2 6" xfId="821" xr:uid="{00000000-0005-0000-0000-000035030000}"/>
    <cellStyle name="標準 26 2 7" xfId="822" xr:uid="{00000000-0005-0000-0000-000036030000}"/>
    <cellStyle name="標準 26 3" xfId="823" xr:uid="{00000000-0005-0000-0000-000037030000}"/>
    <cellStyle name="標準 26 3 2" xfId="824" xr:uid="{00000000-0005-0000-0000-000038030000}"/>
    <cellStyle name="標準 26 3 2 2" xfId="825" xr:uid="{00000000-0005-0000-0000-000039030000}"/>
    <cellStyle name="標準 26 3 2 2 2" xfId="826" xr:uid="{00000000-0005-0000-0000-00003A030000}"/>
    <cellStyle name="標準 26 3 2 3" xfId="827" xr:uid="{00000000-0005-0000-0000-00003B030000}"/>
    <cellStyle name="標準 26 3 2 4" xfId="828" xr:uid="{00000000-0005-0000-0000-00003C030000}"/>
    <cellStyle name="標準 26 3 3" xfId="829" xr:uid="{00000000-0005-0000-0000-00003D030000}"/>
    <cellStyle name="標準 26 3 3 2" xfId="830" xr:uid="{00000000-0005-0000-0000-00003E030000}"/>
    <cellStyle name="標準 26 3 4" xfId="831" xr:uid="{00000000-0005-0000-0000-00003F030000}"/>
    <cellStyle name="標準 26 3 5" xfId="832" xr:uid="{00000000-0005-0000-0000-000040030000}"/>
    <cellStyle name="標準 26 4" xfId="833" xr:uid="{00000000-0005-0000-0000-000041030000}"/>
    <cellStyle name="標準 26 4 2" xfId="834" xr:uid="{00000000-0005-0000-0000-000042030000}"/>
    <cellStyle name="標準 26 4 2 2" xfId="835" xr:uid="{00000000-0005-0000-0000-000043030000}"/>
    <cellStyle name="標準 26 4 3" xfId="836" xr:uid="{00000000-0005-0000-0000-000044030000}"/>
    <cellStyle name="標準 26 4 4" xfId="837" xr:uid="{00000000-0005-0000-0000-000045030000}"/>
    <cellStyle name="標準 26 4 5" xfId="838" xr:uid="{00000000-0005-0000-0000-000046030000}"/>
    <cellStyle name="標準 26 5" xfId="839" xr:uid="{00000000-0005-0000-0000-000047030000}"/>
    <cellStyle name="標準 26 5 2" xfId="840" xr:uid="{00000000-0005-0000-0000-000048030000}"/>
    <cellStyle name="標準 26 5 2 2" xfId="841" xr:uid="{00000000-0005-0000-0000-000049030000}"/>
    <cellStyle name="標準 26 5 3" xfId="842" xr:uid="{00000000-0005-0000-0000-00004A030000}"/>
    <cellStyle name="標準 26 5 4" xfId="843" xr:uid="{00000000-0005-0000-0000-00004B030000}"/>
    <cellStyle name="標準 26 6" xfId="844" xr:uid="{00000000-0005-0000-0000-00004C030000}"/>
    <cellStyle name="標準 26 6 2" xfId="845" xr:uid="{00000000-0005-0000-0000-00004D030000}"/>
    <cellStyle name="標準 26 7" xfId="846" xr:uid="{00000000-0005-0000-0000-00004E030000}"/>
    <cellStyle name="標準 26 8" xfId="847" xr:uid="{00000000-0005-0000-0000-00004F030000}"/>
    <cellStyle name="標準 26 9" xfId="848" xr:uid="{00000000-0005-0000-0000-000050030000}"/>
    <cellStyle name="標準 27" xfId="849" xr:uid="{00000000-0005-0000-0000-000051030000}"/>
    <cellStyle name="標準 27 10" xfId="850" xr:uid="{00000000-0005-0000-0000-000052030000}"/>
    <cellStyle name="標準 27 2" xfId="851" xr:uid="{00000000-0005-0000-0000-000053030000}"/>
    <cellStyle name="標準 27 2 2" xfId="852" xr:uid="{00000000-0005-0000-0000-000054030000}"/>
    <cellStyle name="標準 27 2 2 2" xfId="853" xr:uid="{00000000-0005-0000-0000-000055030000}"/>
    <cellStyle name="標準 27 2 2 2 2" xfId="854" xr:uid="{00000000-0005-0000-0000-000056030000}"/>
    <cellStyle name="標準 27 2 2 3" xfId="855" xr:uid="{00000000-0005-0000-0000-000057030000}"/>
    <cellStyle name="標準 27 2 2 4" xfId="856" xr:uid="{00000000-0005-0000-0000-000058030000}"/>
    <cellStyle name="標準 27 2 2 5" xfId="857" xr:uid="{00000000-0005-0000-0000-000059030000}"/>
    <cellStyle name="標準 27 2 3" xfId="858" xr:uid="{00000000-0005-0000-0000-00005A030000}"/>
    <cellStyle name="標準 27 2 3 2" xfId="859" xr:uid="{00000000-0005-0000-0000-00005B030000}"/>
    <cellStyle name="標準 27 2 3 2 2" xfId="860" xr:uid="{00000000-0005-0000-0000-00005C030000}"/>
    <cellStyle name="標準 27 2 3 3" xfId="861" xr:uid="{00000000-0005-0000-0000-00005D030000}"/>
    <cellStyle name="標準 27 2 3 4" xfId="862" xr:uid="{00000000-0005-0000-0000-00005E030000}"/>
    <cellStyle name="標準 27 2 4" xfId="863" xr:uid="{00000000-0005-0000-0000-00005F030000}"/>
    <cellStyle name="標準 27 2 4 2" xfId="864" xr:uid="{00000000-0005-0000-0000-000060030000}"/>
    <cellStyle name="標準 27 2 5" xfId="865" xr:uid="{00000000-0005-0000-0000-000061030000}"/>
    <cellStyle name="標準 27 2 6" xfId="866" xr:uid="{00000000-0005-0000-0000-000062030000}"/>
    <cellStyle name="標準 27 2 7" xfId="867" xr:uid="{00000000-0005-0000-0000-000063030000}"/>
    <cellStyle name="標準 27 3" xfId="868" xr:uid="{00000000-0005-0000-0000-000064030000}"/>
    <cellStyle name="標準 27 3 2" xfId="869" xr:uid="{00000000-0005-0000-0000-000065030000}"/>
    <cellStyle name="標準 27 3 2 2" xfId="870" xr:uid="{00000000-0005-0000-0000-000066030000}"/>
    <cellStyle name="標準 27 3 2 2 2" xfId="871" xr:uid="{00000000-0005-0000-0000-000067030000}"/>
    <cellStyle name="標準 27 3 2 3" xfId="872" xr:uid="{00000000-0005-0000-0000-000068030000}"/>
    <cellStyle name="標準 27 3 2 4" xfId="873" xr:uid="{00000000-0005-0000-0000-000069030000}"/>
    <cellStyle name="標準 27 3 3" xfId="874" xr:uid="{00000000-0005-0000-0000-00006A030000}"/>
    <cellStyle name="標準 27 3 3 2" xfId="875" xr:uid="{00000000-0005-0000-0000-00006B030000}"/>
    <cellStyle name="標準 27 3 4" xfId="876" xr:uid="{00000000-0005-0000-0000-00006C030000}"/>
    <cellStyle name="標準 27 3 5" xfId="877" xr:uid="{00000000-0005-0000-0000-00006D030000}"/>
    <cellStyle name="標準 27 4" xfId="878" xr:uid="{00000000-0005-0000-0000-00006E030000}"/>
    <cellStyle name="標準 27 4 2" xfId="879" xr:uid="{00000000-0005-0000-0000-00006F030000}"/>
    <cellStyle name="標準 27 4 2 2" xfId="880" xr:uid="{00000000-0005-0000-0000-000070030000}"/>
    <cellStyle name="標準 27 4 3" xfId="881" xr:uid="{00000000-0005-0000-0000-000071030000}"/>
    <cellStyle name="標準 27 4 4" xfId="882" xr:uid="{00000000-0005-0000-0000-000072030000}"/>
    <cellStyle name="標準 27 4 5" xfId="883" xr:uid="{00000000-0005-0000-0000-000073030000}"/>
    <cellStyle name="標準 27 5" xfId="884" xr:uid="{00000000-0005-0000-0000-000074030000}"/>
    <cellStyle name="標準 27 5 2" xfId="885" xr:uid="{00000000-0005-0000-0000-000075030000}"/>
    <cellStyle name="標準 27 5 2 2" xfId="886" xr:uid="{00000000-0005-0000-0000-000076030000}"/>
    <cellStyle name="標準 27 5 3" xfId="887" xr:uid="{00000000-0005-0000-0000-000077030000}"/>
    <cellStyle name="標準 27 5 4" xfId="888" xr:uid="{00000000-0005-0000-0000-000078030000}"/>
    <cellStyle name="標準 27 6" xfId="889" xr:uid="{00000000-0005-0000-0000-000079030000}"/>
    <cellStyle name="標準 27 6 2" xfId="890" xr:uid="{00000000-0005-0000-0000-00007A030000}"/>
    <cellStyle name="標準 27 7" xfId="891" xr:uid="{00000000-0005-0000-0000-00007B030000}"/>
    <cellStyle name="標準 27 8" xfId="892" xr:uid="{00000000-0005-0000-0000-00007C030000}"/>
    <cellStyle name="標準 27 9" xfId="893" xr:uid="{00000000-0005-0000-0000-00007D030000}"/>
    <cellStyle name="標準 28" xfId="894" xr:uid="{00000000-0005-0000-0000-00007E030000}"/>
    <cellStyle name="標準 28 2" xfId="895" xr:uid="{00000000-0005-0000-0000-00007F030000}"/>
    <cellStyle name="標準 28 2 2" xfId="896" xr:uid="{00000000-0005-0000-0000-000080030000}"/>
    <cellStyle name="標準 28 2 2 2" xfId="897" xr:uid="{00000000-0005-0000-0000-000081030000}"/>
    <cellStyle name="標準 28 2 2 2 2" xfId="898" xr:uid="{00000000-0005-0000-0000-000082030000}"/>
    <cellStyle name="標準 28 2 2 3" xfId="899" xr:uid="{00000000-0005-0000-0000-000083030000}"/>
    <cellStyle name="標準 28 2 2 4" xfId="900" xr:uid="{00000000-0005-0000-0000-000084030000}"/>
    <cellStyle name="標準 28 2 2 5" xfId="901" xr:uid="{00000000-0005-0000-0000-000085030000}"/>
    <cellStyle name="標準 28 2 3" xfId="902" xr:uid="{00000000-0005-0000-0000-000086030000}"/>
    <cellStyle name="標準 28 2 3 2" xfId="903" xr:uid="{00000000-0005-0000-0000-000087030000}"/>
    <cellStyle name="標準 28 2 3 2 2" xfId="904" xr:uid="{00000000-0005-0000-0000-000088030000}"/>
    <cellStyle name="標準 28 2 3 3" xfId="905" xr:uid="{00000000-0005-0000-0000-000089030000}"/>
    <cellStyle name="標準 28 2 3 4" xfId="906" xr:uid="{00000000-0005-0000-0000-00008A030000}"/>
    <cellStyle name="標準 28 2 4" xfId="907" xr:uid="{00000000-0005-0000-0000-00008B030000}"/>
    <cellStyle name="標準 28 2 4 2" xfId="908" xr:uid="{00000000-0005-0000-0000-00008C030000}"/>
    <cellStyle name="標準 28 2 5" xfId="909" xr:uid="{00000000-0005-0000-0000-00008D030000}"/>
    <cellStyle name="標準 28 2 6" xfId="910" xr:uid="{00000000-0005-0000-0000-00008E030000}"/>
    <cellStyle name="標準 28 2 7" xfId="911" xr:uid="{00000000-0005-0000-0000-00008F030000}"/>
    <cellStyle name="標準 28 3" xfId="912" xr:uid="{00000000-0005-0000-0000-000090030000}"/>
    <cellStyle name="標準 28 3 2" xfId="913" xr:uid="{00000000-0005-0000-0000-000091030000}"/>
    <cellStyle name="標準 28 3 2 2" xfId="914" xr:uid="{00000000-0005-0000-0000-000092030000}"/>
    <cellStyle name="標準 28 3 3" xfId="915" xr:uid="{00000000-0005-0000-0000-000093030000}"/>
    <cellStyle name="標準 28 3 4" xfId="916" xr:uid="{00000000-0005-0000-0000-000094030000}"/>
    <cellStyle name="標準 28 3 5" xfId="917" xr:uid="{00000000-0005-0000-0000-000095030000}"/>
    <cellStyle name="標準 28 4" xfId="918" xr:uid="{00000000-0005-0000-0000-000096030000}"/>
    <cellStyle name="標準 28 5" xfId="919" xr:uid="{00000000-0005-0000-0000-000097030000}"/>
    <cellStyle name="標準 28 6" xfId="920" xr:uid="{00000000-0005-0000-0000-000098030000}"/>
    <cellStyle name="標準 29" xfId="921" xr:uid="{00000000-0005-0000-0000-000099030000}"/>
    <cellStyle name="標準 29 2" xfId="922" xr:uid="{00000000-0005-0000-0000-00009A030000}"/>
    <cellStyle name="標準 29 2 2" xfId="923" xr:uid="{00000000-0005-0000-0000-00009B030000}"/>
    <cellStyle name="標準 29 2 2 2" xfId="924" xr:uid="{00000000-0005-0000-0000-00009C030000}"/>
    <cellStyle name="標準 29 2 2 2 2" xfId="925" xr:uid="{00000000-0005-0000-0000-00009D030000}"/>
    <cellStyle name="標準 29 2 2 3" xfId="926" xr:uid="{00000000-0005-0000-0000-00009E030000}"/>
    <cellStyle name="標準 29 2 2 4" xfId="927" xr:uid="{00000000-0005-0000-0000-00009F030000}"/>
    <cellStyle name="標準 29 2 2 5" xfId="928" xr:uid="{00000000-0005-0000-0000-0000A0030000}"/>
    <cellStyle name="標準 29 2 3" xfId="929" xr:uid="{00000000-0005-0000-0000-0000A1030000}"/>
    <cellStyle name="標準 29 2 3 2" xfId="930" xr:uid="{00000000-0005-0000-0000-0000A2030000}"/>
    <cellStyle name="標準 29 2 3 2 2" xfId="931" xr:uid="{00000000-0005-0000-0000-0000A3030000}"/>
    <cellStyle name="標準 29 2 3 3" xfId="932" xr:uid="{00000000-0005-0000-0000-0000A4030000}"/>
    <cellStyle name="標準 29 2 3 4" xfId="933" xr:uid="{00000000-0005-0000-0000-0000A5030000}"/>
    <cellStyle name="標準 29 2 4" xfId="934" xr:uid="{00000000-0005-0000-0000-0000A6030000}"/>
    <cellStyle name="標準 29 2 4 2" xfId="935" xr:uid="{00000000-0005-0000-0000-0000A7030000}"/>
    <cellStyle name="標準 29 2 5" xfId="936" xr:uid="{00000000-0005-0000-0000-0000A8030000}"/>
    <cellStyle name="標準 29 2 6" xfId="937" xr:uid="{00000000-0005-0000-0000-0000A9030000}"/>
    <cellStyle name="標準 29 2 7" xfId="938" xr:uid="{00000000-0005-0000-0000-0000AA030000}"/>
    <cellStyle name="標準 29 3" xfId="939" xr:uid="{00000000-0005-0000-0000-0000AB030000}"/>
    <cellStyle name="標準 29 3 2" xfId="940" xr:uid="{00000000-0005-0000-0000-0000AC030000}"/>
    <cellStyle name="標準 29 3 2 2" xfId="941" xr:uid="{00000000-0005-0000-0000-0000AD030000}"/>
    <cellStyle name="標準 29 3 3" xfId="942" xr:uid="{00000000-0005-0000-0000-0000AE030000}"/>
    <cellStyle name="標準 29 3 4" xfId="943" xr:uid="{00000000-0005-0000-0000-0000AF030000}"/>
    <cellStyle name="標準 29 3 5" xfId="944" xr:uid="{00000000-0005-0000-0000-0000B0030000}"/>
    <cellStyle name="標準 29 4" xfId="945" xr:uid="{00000000-0005-0000-0000-0000B1030000}"/>
    <cellStyle name="標準 29 5" xfId="946" xr:uid="{00000000-0005-0000-0000-0000B2030000}"/>
    <cellStyle name="標準 3" xfId="947" xr:uid="{00000000-0005-0000-0000-0000B3030000}"/>
    <cellStyle name="標準 3 2" xfId="948" xr:uid="{00000000-0005-0000-0000-0000B4030000}"/>
    <cellStyle name="標準 3 2 2" xfId="949" xr:uid="{00000000-0005-0000-0000-0000B5030000}"/>
    <cellStyle name="標準 3 3" xfId="950" xr:uid="{00000000-0005-0000-0000-0000B6030000}"/>
    <cellStyle name="標準 3 4" xfId="951" xr:uid="{00000000-0005-0000-0000-0000B7030000}"/>
    <cellStyle name="標準 30" xfId="952" xr:uid="{00000000-0005-0000-0000-0000B8030000}"/>
    <cellStyle name="標準 30 2" xfId="953" xr:uid="{00000000-0005-0000-0000-0000B9030000}"/>
    <cellStyle name="標準 30 2 2" xfId="954" xr:uid="{00000000-0005-0000-0000-0000BA030000}"/>
    <cellStyle name="標準 30 3" xfId="955" xr:uid="{00000000-0005-0000-0000-0000BB030000}"/>
    <cellStyle name="標準 30 4" xfId="956" xr:uid="{00000000-0005-0000-0000-0000BC030000}"/>
    <cellStyle name="標準 30 5" xfId="957" xr:uid="{00000000-0005-0000-0000-0000BD030000}"/>
    <cellStyle name="標準 30 6" xfId="958" xr:uid="{00000000-0005-0000-0000-0000BE030000}"/>
    <cellStyle name="標準 31" xfId="959" xr:uid="{00000000-0005-0000-0000-0000BF030000}"/>
    <cellStyle name="標準 31 2" xfId="960" xr:uid="{00000000-0005-0000-0000-0000C0030000}"/>
    <cellStyle name="標準 31 3" xfId="961" xr:uid="{00000000-0005-0000-0000-0000C1030000}"/>
    <cellStyle name="標準 32" xfId="962" xr:uid="{00000000-0005-0000-0000-0000C2030000}"/>
    <cellStyle name="標準 32 2" xfId="963" xr:uid="{00000000-0005-0000-0000-0000C3030000}"/>
    <cellStyle name="標準 32 2 2" xfId="964" xr:uid="{00000000-0005-0000-0000-0000C4030000}"/>
    <cellStyle name="標準 32 3" xfId="965" xr:uid="{00000000-0005-0000-0000-0000C5030000}"/>
    <cellStyle name="標準 32 4" xfId="966" xr:uid="{00000000-0005-0000-0000-0000C6030000}"/>
    <cellStyle name="標準 33" xfId="967" xr:uid="{00000000-0005-0000-0000-0000C7030000}"/>
    <cellStyle name="標準 33 2" xfId="968" xr:uid="{00000000-0005-0000-0000-0000C8030000}"/>
    <cellStyle name="標準 33 2 2" xfId="969" xr:uid="{00000000-0005-0000-0000-0000C9030000}"/>
    <cellStyle name="標準 33 3" xfId="970" xr:uid="{00000000-0005-0000-0000-0000CA030000}"/>
    <cellStyle name="標準 33 4" xfId="971" xr:uid="{00000000-0005-0000-0000-0000CB030000}"/>
    <cellStyle name="標準 34" xfId="972" xr:uid="{00000000-0005-0000-0000-0000CC030000}"/>
    <cellStyle name="標準 34 2" xfId="973" xr:uid="{00000000-0005-0000-0000-0000CD030000}"/>
    <cellStyle name="標準 34 2 2" xfId="974" xr:uid="{00000000-0005-0000-0000-0000CE030000}"/>
    <cellStyle name="標準 34 3" xfId="975" xr:uid="{00000000-0005-0000-0000-0000CF030000}"/>
    <cellStyle name="標準 35" xfId="976" xr:uid="{00000000-0005-0000-0000-0000D0030000}"/>
    <cellStyle name="標準 35 2" xfId="977" xr:uid="{00000000-0005-0000-0000-0000D1030000}"/>
    <cellStyle name="標準 36" xfId="978" xr:uid="{00000000-0005-0000-0000-0000D2030000}"/>
    <cellStyle name="標準 36 2" xfId="979" xr:uid="{00000000-0005-0000-0000-0000D3030000}"/>
    <cellStyle name="標準 37" xfId="980" xr:uid="{00000000-0005-0000-0000-0000D4030000}"/>
    <cellStyle name="標準 38" xfId="981" xr:uid="{00000000-0005-0000-0000-0000D5030000}"/>
    <cellStyle name="標準 39" xfId="982" xr:uid="{00000000-0005-0000-0000-0000D6030000}"/>
    <cellStyle name="標準 4" xfId="983" xr:uid="{00000000-0005-0000-0000-0000D7030000}"/>
    <cellStyle name="標準 4 2" xfId="984" xr:uid="{00000000-0005-0000-0000-0000D8030000}"/>
    <cellStyle name="標準 4 2 2" xfId="985" xr:uid="{00000000-0005-0000-0000-0000D9030000}"/>
    <cellStyle name="標準 4 2 3" xfId="986" xr:uid="{00000000-0005-0000-0000-0000DA030000}"/>
    <cellStyle name="標準 4 3" xfId="987" xr:uid="{00000000-0005-0000-0000-0000DB030000}"/>
    <cellStyle name="標準 4 3 10" xfId="988" xr:uid="{00000000-0005-0000-0000-0000DC030000}"/>
    <cellStyle name="標準 4 3 2" xfId="989" xr:uid="{00000000-0005-0000-0000-0000DD030000}"/>
    <cellStyle name="標準 4 3 2 2" xfId="990" xr:uid="{00000000-0005-0000-0000-0000DE030000}"/>
    <cellStyle name="標準 4 3 2 2 2" xfId="991" xr:uid="{00000000-0005-0000-0000-0000DF030000}"/>
    <cellStyle name="標準 4 3 2 2 2 2" xfId="992" xr:uid="{00000000-0005-0000-0000-0000E0030000}"/>
    <cellStyle name="標準 4 3 2 2 2 2 2" xfId="993" xr:uid="{00000000-0005-0000-0000-0000E1030000}"/>
    <cellStyle name="標準 4 3 2 2 2 3" xfId="994" xr:uid="{00000000-0005-0000-0000-0000E2030000}"/>
    <cellStyle name="標準 4 3 2 2 2 4" xfId="995" xr:uid="{00000000-0005-0000-0000-0000E3030000}"/>
    <cellStyle name="標準 4 3 2 2 2 5" xfId="996" xr:uid="{00000000-0005-0000-0000-0000E4030000}"/>
    <cellStyle name="標準 4 3 2 2 3" xfId="997" xr:uid="{00000000-0005-0000-0000-0000E5030000}"/>
    <cellStyle name="標準 4 3 2 2 3 2" xfId="998" xr:uid="{00000000-0005-0000-0000-0000E6030000}"/>
    <cellStyle name="標準 4 3 2 2 3 2 2" xfId="999" xr:uid="{00000000-0005-0000-0000-0000E7030000}"/>
    <cellStyle name="標準 4 3 2 2 3 3" xfId="1000" xr:uid="{00000000-0005-0000-0000-0000E8030000}"/>
    <cellStyle name="標準 4 3 2 2 3 4" xfId="1001" xr:uid="{00000000-0005-0000-0000-0000E9030000}"/>
    <cellStyle name="標準 4 3 2 2 4" xfId="1002" xr:uid="{00000000-0005-0000-0000-0000EA030000}"/>
    <cellStyle name="標準 4 3 2 2 4 2" xfId="1003" xr:uid="{00000000-0005-0000-0000-0000EB030000}"/>
    <cellStyle name="標準 4 3 2 2 5" xfId="1004" xr:uid="{00000000-0005-0000-0000-0000EC030000}"/>
    <cellStyle name="標準 4 3 2 2 6" xfId="1005" xr:uid="{00000000-0005-0000-0000-0000ED030000}"/>
    <cellStyle name="標準 4 3 2 2 7" xfId="1006" xr:uid="{00000000-0005-0000-0000-0000EE030000}"/>
    <cellStyle name="標準 4 3 2 3" xfId="1007" xr:uid="{00000000-0005-0000-0000-0000EF030000}"/>
    <cellStyle name="標準 4 3 2 3 2" xfId="1008" xr:uid="{00000000-0005-0000-0000-0000F0030000}"/>
    <cellStyle name="標準 4 3 2 3 2 2" xfId="1009" xr:uid="{00000000-0005-0000-0000-0000F1030000}"/>
    <cellStyle name="標準 4 3 2 3 2 2 2" xfId="1010" xr:uid="{00000000-0005-0000-0000-0000F2030000}"/>
    <cellStyle name="標準 4 3 2 3 2 3" xfId="1011" xr:uid="{00000000-0005-0000-0000-0000F3030000}"/>
    <cellStyle name="標準 4 3 2 3 2 4" xfId="1012" xr:uid="{00000000-0005-0000-0000-0000F4030000}"/>
    <cellStyle name="標準 4 3 2 3 3" xfId="1013" xr:uid="{00000000-0005-0000-0000-0000F5030000}"/>
    <cellStyle name="標準 4 3 2 3 3 2" xfId="1014" xr:uid="{00000000-0005-0000-0000-0000F6030000}"/>
    <cellStyle name="標準 4 3 2 3 4" xfId="1015" xr:uid="{00000000-0005-0000-0000-0000F7030000}"/>
    <cellStyle name="標準 4 3 2 3 5" xfId="1016" xr:uid="{00000000-0005-0000-0000-0000F8030000}"/>
    <cellStyle name="標準 4 3 2 4" xfId="1017" xr:uid="{00000000-0005-0000-0000-0000F9030000}"/>
    <cellStyle name="標準 4 3 2 4 2" xfId="1018" xr:uid="{00000000-0005-0000-0000-0000FA030000}"/>
    <cellStyle name="標準 4 3 2 4 2 2" xfId="1019" xr:uid="{00000000-0005-0000-0000-0000FB030000}"/>
    <cellStyle name="標準 4 3 2 4 3" xfId="1020" xr:uid="{00000000-0005-0000-0000-0000FC030000}"/>
    <cellStyle name="標準 4 3 2 4 4" xfId="1021" xr:uid="{00000000-0005-0000-0000-0000FD030000}"/>
    <cellStyle name="標準 4 3 2 4 5" xfId="1022" xr:uid="{00000000-0005-0000-0000-0000FE030000}"/>
    <cellStyle name="標準 4 3 2 5" xfId="1023" xr:uid="{00000000-0005-0000-0000-0000FF030000}"/>
    <cellStyle name="標準 4 3 2 5 2" xfId="1024" xr:uid="{00000000-0005-0000-0000-000000040000}"/>
    <cellStyle name="標準 4 3 2 5 2 2" xfId="1025" xr:uid="{00000000-0005-0000-0000-000001040000}"/>
    <cellStyle name="標準 4 3 2 5 3" xfId="1026" xr:uid="{00000000-0005-0000-0000-000002040000}"/>
    <cellStyle name="標準 4 3 2 5 4" xfId="1027" xr:uid="{00000000-0005-0000-0000-000003040000}"/>
    <cellStyle name="標準 4 3 2 6" xfId="1028" xr:uid="{00000000-0005-0000-0000-000004040000}"/>
    <cellStyle name="標準 4 3 2 6 2" xfId="1029" xr:uid="{00000000-0005-0000-0000-000005040000}"/>
    <cellStyle name="標準 4 3 2 7" xfId="1030" xr:uid="{00000000-0005-0000-0000-000006040000}"/>
    <cellStyle name="標準 4 3 2 8" xfId="1031" xr:uid="{00000000-0005-0000-0000-000007040000}"/>
    <cellStyle name="標準 4 3 2 9" xfId="1032" xr:uid="{00000000-0005-0000-0000-000008040000}"/>
    <cellStyle name="標準 4 3 3" xfId="1033" xr:uid="{00000000-0005-0000-0000-000009040000}"/>
    <cellStyle name="標準 4 3 3 2" xfId="1034" xr:uid="{00000000-0005-0000-0000-00000A040000}"/>
    <cellStyle name="標準 4 3 3 2 2" xfId="1035" xr:uid="{00000000-0005-0000-0000-00000B040000}"/>
    <cellStyle name="標準 4 3 3 2 2 2" xfId="1036" xr:uid="{00000000-0005-0000-0000-00000C040000}"/>
    <cellStyle name="標準 4 3 3 2 2 2 2" xfId="1037" xr:uid="{00000000-0005-0000-0000-00000D040000}"/>
    <cellStyle name="標準 4 3 3 2 2 3" xfId="1038" xr:uid="{00000000-0005-0000-0000-00000E040000}"/>
    <cellStyle name="標準 4 3 3 2 2 4" xfId="1039" xr:uid="{00000000-0005-0000-0000-00000F040000}"/>
    <cellStyle name="標準 4 3 3 2 2 5" xfId="1040" xr:uid="{00000000-0005-0000-0000-000010040000}"/>
    <cellStyle name="標準 4 3 3 2 3" xfId="1041" xr:uid="{00000000-0005-0000-0000-000011040000}"/>
    <cellStyle name="標準 4 3 3 2 3 2" xfId="1042" xr:uid="{00000000-0005-0000-0000-000012040000}"/>
    <cellStyle name="標準 4 3 3 2 3 2 2" xfId="1043" xr:uid="{00000000-0005-0000-0000-000013040000}"/>
    <cellStyle name="標準 4 3 3 2 3 3" xfId="1044" xr:uid="{00000000-0005-0000-0000-000014040000}"/>
    <cellStyle name="標準 4 3 3 2 3 4" xfId="1045" xr:uid="{00000000-0005-0000-0000-000015040000}"/>
    <cellStyle name="標準 4 3 3 2 4" xfId="1046" xr:uid="{00000000-0005-0000-0000-000016040000}"/>
    <cellStyle name="標準 4 3 3 2 4 2" xfId="1047" xr:uid="{00000000-0005-0000-0000-000017040000}"/>
    <cellStyle name="標準 4 3 3 2 5" xfId="1048" xr:uid="{00000000-0005-0000-0000-000018040000}"/>
    <cellStyle name="標準 4 3 3 2 6" xfId="1049" xr:uid="{00000000-0005-0000-0000-000019040000}"/>
    <cellStyle name="標準 4 3 3 2 7" xfId="1050" xr:uid="{00000000-0005-0000-0000-00001A040000}"/>
    <cellStyle name="標準 4 3 3 3" xfId="1051" xr:uid="{00000000-0005-0000-0000-00001B040000}"/>
    <cellStyle name="標準 4 3 3 3 2" xfId="1052" xr:uid="{00000000-0005-0000-0000-00001C040000}"/>
    <cellStyle name="標準 4 3 3 3 2 2" xfId="1053" xr:uid="{00000000-0005-0000-0000-00001D040000}"/>
    <cellStyle name="標準 4 3 3 3 3" xfId="1054" xr:uid="{00000000-0005-0000-0000-00001E040000}"/>
    <cellStyle name="標準 4 3 3 3 4" xfId="1055" xr:uid="{00000000-0005-0000-0000-00001F040000}"/>
    <cellStyle name="標準 4 3 3 3 5" xfId="1056" xr:uid="{00000000-0005-0000-0000-000020040000}"/>
    <cellStyle name="標準 4 3 3 4" xfId="1057" xr:uid="{00000000-0005-0000-0000-000021040000}"/>
    <cellStyle name="標準 4 3 3 4 2" xfId="1058" xr:uid="{00000000-0005-0000-0000-000022040000}"/>
    <cellStyle name="標準 4 3 3 4 2 2" xfId="1059" xr:uid="{00000000-0005-0000-0000-000023040000}"/>
    <cellStyle name="標準 4 3 3 4 3" xfId="1060" xr:uid="{00000000-0005-0000-0000-000024040000}"/>
    <cellStyle name="標準 4 3 3 4 4" xfId="1061" xr:uid="{00000000-0005-0000-0000-000025040000}"/>
    <cellStyle name="標準 4 3 3 5" xfId="1062" xr:uid="{00000000-0005-0000-0000-000026040000}"/>
    <cellStyle name="標準 4 3 3 5 2" xfId="1063" xr:uid="{00000000-0005-0000-0000-000027040000}"/>
    <cellStyle name="標準 4 3 3 6" xfId="1064" xr:uid="{00000000-0005-0000-0000-000028040000}"/>
    <cellStyle name="標準 4 3 3 7" xfId="1065" xr:uid="{00000000-0005-0000-0000-000029040000}"/>
    <cellStyle name="標準 4 3 3 8" xfId="1066" xr:uid="{00000000-0005-0000-0000-00002A040000}"/>
    <cellStyle name="標準 4 3 4" xfId="1067" xr:uid="{00000000-0005-0000-0000-00002B040000}"/>
    <cellStyle name="標準 4 3 4 2" xfId="1068" xr:uid="{00000000-0005-0000-0000-00002C040000}"/>
    <cellStyle name="標準 4 3 4 2 2" xfId="1069" xr:uid="{00000000-0005-0000-0000-00002D040000}"/>
    <cellStyle name="標準 4 3 4 2 2 2" xfId="1070" xr:uid="{00000000-0005-0000-0000-00002E040000}"/>
    <cellStyle name="標準 4 3 4 2 3" xfId="1071" xr:uid="{00000000-0005-0000-0000-00002F040000}"/>
    <cellStyle name="標準 4 3 4 2 4" xfId="1072" xr:uid="{00000000-0005-0000-0000-000030040000}"/>
    <cellStyle name="標準 4 3 4 2 5" xfId="1073" xr:uid="{00000000-0005-0000-0000-000031040000}"/>
    <cellStyle name="標準 4 3 4 3" xfId="1074" xr:uid="{00000000-0005-0000-0000-000032040000}"/>
    <cellStyle name="標準 4 3 4 3 2" xfId="1075" xr:uid="{00000000-0005-0000-0000-000033040000}"/>
    <cellStyle name="標準 4 3 4 3 2 2" xfId="1076" xr:uid="{00000000-0005-0000-0000-000034040000}"/>
    <cellStyle name="標準 4 3 4 3 3" xfId="1077" xr:uid="{00000000-0005-0000-0000-000035040000}"/>
    <cellStyle name="標準 4 3 4 3 4" xfId="1078" xr:uid="{00000000-0005-0000-0000-000036040000}"/>
    <cellStyle name="標準 4 3 4 4" xfId="1079" xr:uid="{00000000-0005-0000-0000-000037040000}"/>
    <cellStyle name="標準 4 3 4 4 2" xfId="1080" xr:uid="{00000000-0005-0000-0000-000038040000}"/>
    <cellStyle name="標準 4 3 4 5" xfId="1081" xr:uid="{00000000-0005-0000-0000-000039040000}"/>
    <cellStyle name="標準 4 3 4 6" xfId="1082" xr:uid="{00000000-0005-0000-0000-00003A040000}"/>
    <cellStyle name="標準 4 3 4 7" xfId="1083" xr:uid="{00000000-0005-0000-0000-00003B040000}"/>
    <cellStyle name="標準 4 3 5" xfId="1084" xr:uid="{00000000-0005-0000-0000-00003C040000}"/>
    <cellStyle name="標準 4 3 5 2" xfId="1085" xr:uid="{00000000-0005-0000-0000-00003D040000}"/>
    <cellStyle name="標準 4 3 5 2 2" xfId="1086" xr:uid="{00000000-0005-0000-0000-00003E040000}"/>
    <cellStyle name="標準 4 3 5 3" xfId="1087" xr:uid="{00000000-0005-0000-0000-00003F040000}"/>
    <cellStyle name="標準 4 3 5 4" xfId="1088" xr:uid="{00000000-0005-0000-0000-000040040000}"/>
    <cellStyle name="標準 4 3 5 5" xfId="1089" xr:uid="{00000000-0005-0000-0000-000041040000}"/>
    <cellStyle name="標準 4 3 6" xfId="1090" xr:uid="{00000000-0005-0000-0000-000042040000}"/>
    <cellStyle name="標準 4 3 6 2" xfId="1091" xr:uid="{00000000-0005-0000-0000-000043040000}"/>
    <cellStyle name="標準 4 3 6 2 2" xfId="1092" xr:uid="{00000000-0005-0000-0000-000044040000}"/>
    <cellStyle name="標準 4 3 6 3" xfId="1093" xr:uid="{00000000-0005-0000-0000-000045040000}"/>
    <cellStyle name="標準 4 3 6 4" xfId="1094" xr:uid="{00000000-0005-0000-0000-000046040000}"/>
    <cellStyle name="標準 4 3 7" xfId="1095" xr:uid="{00000000-0005-0000-0000-000047040000}"/>
    <cellStyle name="標準 4 3 7 2" xfId="1096" xr:uid="{00000000-0005-0000-0000-000048040000}"/>
    <cellStyle name="標準 4 3 8" xfId="1097" xr:uid="{00000000-0005-0000-0000-000049040000}"/>
    <cellStyle name="標準 4 3 9" xfId="1098" xr:uid="{00000000-0005-0000-0000-00004A040000}"/>
    <cellStyle name="標準 4 4" xfId="1099" xr:uid="{00000000-0005-0000-0000-00004B040000}"/>
    <cellStyle name="標準 4 5" xfId="1100" xr:uid="{00000000-0005-0000-0000-00004C040000}"/>
    <cellStyle name="標準 4 6" xfId="1101" xr:uid="{00000000-0005-0000-0000-00004D040000}"/>
    <cellStyle name="標準 4 7" xfId="1102" xr:uid="{00000000-0005-0000-0000-00004E040000}"/>
    <cellStyle name="標準 40" xfId="1103" xr:uid="{00000000-0005-0000-0000-00004F040000}"/>
    <cellStyle name="標準 41" xfId="1104" xr:uid="{00000000-0005-0000-0000-000050040000}"/>
    <cellStyle name="標準 42" xfId="1105" xr:uid="{00000000-0005-0000-0000-000051040000}"/>
    <cellStyle name="標準 43" xfId="1106" xr:uid="{00000000-0005-0000-0000-000052040000}"/>
    <cellStyle name="標準 44" xfId="1107" xr:uid="{00000000-0005-0000-0000-000053040000}"/>
    <cellStyle name="標準 5" xfId="1108" xr:uid="{00000000-0005-0000-0000-000054040000}"/>
    <cellStyle name="標準 5 10" xfId="1109" xr:uid="{00000000-0005-0000-0000-000055040000}"/>
    <cellStyle name="標準 5 10 2" xfId="1110" xr:uid="{00000000-0005-0000-0000-000056040000}"/>
    <cellStyle name="標準 5 10 2 2" xfId="1111" xr:uid="{00000000-0005-0000-0000-000057040000}"/>
    <cellStyle name="標準 5 10 3" xfId="1112" xr:uid="{00000000-0005-0000-0000-000058040000}"/>
    <cellStyle name="標準 5 10 4" xfId="1113" xr:uid="{00000000-0005-0000-0000-000059040000}"/>
    <cellStyle name="標準 5 11" xfId="1114" xr:uid="{00000000-0005-0000-0000-00005A040000}"/>
    <cellStyle name="標準 5 11 2" xfId="1115" xr:uid="{00000000-0005-0000-0000-00005B040000}"/>
    <cellStyle name="標準 5 12" xfId="1116" xr:uid="{00000000-0005-0000-0000-00005C040000}"/>
    <cellStyle name="標準 5 13" xfId="1117" xr:uid="{00000000-0005-0000-0000-00005D040000}"/>
    <cellStyle name="標準 5 14" xfId="1118" xr:uid="{00000000-0005-0000-0000-00005E040000}"/>
    <cellStyle name="標準 5 15" xfId="1119" xr:uid="{00000000-0005-0000-0000-00005F040000}"/>
    <cellStyle name="標準 5 16" xfId="1120" xr:uid="{00000000-0005-0000-0000-000060040000}"/>
    <cellStyle name="標準 5 17" xfId="1121" xr:uid="{00000000-0005-0000-0000-000061040000}"/>
    <cellStyle name="標準 5 2" xfId="1122" xr:uid="{00000000-0005-0000-0000-000062040000}"/>
    <cellStyle name="標準 5 2 2" xfId="1123" xr:uid="{00000000-0005-0000-0000-000063040000}"/>
    <cellStyle name="標準 5 2 3" xfId="1124" xr:uid="{00000000-0005-0000-0000-000064040000}"/>
    <cellStyle name="標準 5 3" xfId="1125" xr:uid="{00000000-0005-0000-0000-000065040000}"/>
    <cellStyle name="標準 5 3 10" xfId="1126" xr:uid="{00000000-0005-0000-0000-000066040000}"/>
    <cellStyle name="標準 5 3 11" xfId="1127" xr:uid="{00000000-0005-0000-0000-000067040000}"/>
    <cellStyle name="標準 5 3 12" xfId="1128" xr:uid="{00000000-0005-0000-0000-000068040000}"/>
    <cellStyle name="標準 5 3 13" xfId="1129" xr:uid="{00000000-0005-0000-0000-000069040000}"/>
    <cellStyle name="標準 5 3 2" xfId="1130" xr:uid="{00000000-0005-0000-0000-00006A040000}"/>
    <cellStyle name="標準 5 3 2 10" xfId="1131" xr:uid="{00000000-0005-0000-0000-00006B040000}"/>
    <cellStyle name="標準 5 3 2 11" xfId="1132" xr:uid="{00000000-0005-0000-0000-00006C040000}"/>
    <cellStyle name="標準 5 3 2 2" xfId="1133" xr:uid="{00000000-0005-0000-0000-00006D040000}"/>
    <cellStyle name="標準 5 3 2 2 2" xfId="1134" xr:uid="{00000000-0005-0000-0000-00006E040000}"/>
    <cellStyle name="標準 5 3 2 2 2 2" xfId="1135" xr:uid="{00000000-0005-0000-0000-00006F040000}"/>
    <cellStyle name="標準 5 3 2 2 2 2 2" xfId="1136" xr:uid="{00000000-0005-0000-0000-000070040000}"/>
    <cellStyle name="標準 5 3 2 2 2 2 2 2" xfId="1137" xr:uid="{00000000-0005-0000-0000-000071040000}"/>
    <cellStyle name="標準 5 3 2 2 2 2 3" xfId="1138" xr:uid="{00000000-0005-0000-0000-000072040000}"/>
    <cellStyle name="標準 5 3 2 2 2 2 4" xfId="1139" xr:uid="{00000000-0005-0000-0000-000073040000}"/>
    <cellStyle name="標準 5 3 2 2 2 2 5" xfId="1140" xr:uid="{00000000-0005-0000-0000-000074040000}"/>
    <cellStyle name="標準 5 3 2 2 2 3" xfId="1141" xr:uid="{00000000-0005-0000-0000-000075040000}"/>
    <cellStyle name="標準 5 3 2 2 2 3 2" xfId="1142" xr:uid="{00000000-0005-0000-0000-000076040000}"/>
    <cellStyle name="標準 5 3 2 2 2 3 2 2" xfId="1143" xr:uid="{00000000-0005-0000-0000-000077040000}"/>
    <cellStyle name="標準 5 3 2 2 2 3 3" xfId="1144" xr:uid="{00000000-0005-0000-0000-000078040000}"/>
    <cellStyle name="標準 5 3 2 2 2 3 4" xfId="1145" xr:uid="{00000000-0005-0000-0000-000079040000}"/>
    <cellStyle name="標準 5 3 2 2 2 4" xfId="1146" xr:uid="{00000000-0005-0000-0000-00007A040000}"/>
    <cellStyle name="標準 5 3 2 2 2 4 2" xfId="1147" xr:uid="{00000000-0005-0000-0000-00007B040000}"/>
    <cellStyle name="標準 5 3 2 2 2 5" xfId="1148" xr:uid="{00000000-0005-0000-0000-00007C040000}"/>
    <cellStyle name="標準 5 3 2 2 2 6" xfId="1149" xr:uid="{00000000-0005-0000-0000-00007D040000}"/>
    <cellStyle name="標準 5 3 2 2 2 7" xfId="1150" xr:uid="{00000000-0005-0000-0000-00007E040000}"/>
    <cellStyle name="標準 5 3 2 2 3" xfId="1151" xr:uid="{00000000-0005-0000-0000-00007F040000}"/>
    <cellStyle name="標準 5 3 2 2 3 2" xfId="1152" xr:uid="{00000000-0005-0000-0000-000080040000}"/>
    <cellStyle name="標準 5 3 2 2 3 2 2" xfId="1153" xr:uid="{00000000-0005-0000-0000-000081040000}"/>
    <cellStyle name="標準 5 3 2 2 3 2 2 2" xfId="1154" xr:uid="{00000000-0005-0000-0000-000082040000}"/>
    <cellStyle name="標準 5 3 2 2 3 2 3" xfId="1155" xr:uid="{00000000-0005-0000-0000-000083040000}"/>
    <cellStyle name="標準 5 3 2 2 3 2 4" xfId="1156" xr:uid="{00000000-0005-0000-0000-000084040000}"/>
    <cellStyle name="標準 5 3 2 2 3 3" xfId="1157" xr:uid="{00000000-0005-0000-0000-000085040000}"/>
    <cellStyle name="標準 5 3 2 2 3 3 2" xfId="1158" xr:uid="{00000000-0005-0000-0000-000086040000}"/>
    <cellStyle name="標準 5 3 2 2 3 4" xfId="1159" xr:uid="{00000000-0005-0000-0000-000087040000}"/>
    <cellStyle name="標準 5 3 2 2 3 5" xfId="1160" xr:uid="{00000000-0005-0000-0000-000088040000}"/>
    <cellStyle name="標準 5 3 2 2 4" xfId="1161" xr:uid="{00000000-0005-0000-0000-000089040000}"/>
    <cellStyle name="標準 5 3 2 2 4 2" xfId="1162" xr:uid="{00000000-0005-0000-0000-00008A040000}"/>
    <cellStyle name="標準 5 3 2 2 4 2 2" xfId="1163" xr:uid="{00000000-0005-0000-0000-00008B040000}"/>
    <cellStyle name="標準 5 3 2 2 4 3" xfId="1164" xr:uid="{00000000-0005-0000-0000-00008C040000}"/>
    <cellStyle name="標準 5 3 2 2 4 4" xfId="1165" xr:uid="{00000000-0005-0000-0000-00008D040000}"/>
    <cellStyle name="標準 5 3 2 2 4 5" xfId="1166" xr:uid="{00000000-0005-0000-0000-00008E040000}"/>
    <cellStyle name="標準 5 3 2 2 5" xfId="1167" xr:uid="{00000000-0005-0000-0000-00008F040000}"/>
    <cellStyle name="標準 5 3 2 2 5 2" xfId="1168" xr:uid="{00000000-0005-0000-0000-000090040000}"/>
    <cellStyle name="標準 5 3 2 2 5 2 2" xfId="1169" xr:uid="{00000000-0005-0000-0000-000091040000}"/>
    <cellStyle name="標準 5 3 2 2 5 3" xfId="1170" xr:uid="{00000000-0005-0000-0000-000092040000}"/>
    <cellStyle name="標準 5 3 2 2 5 4" xfId="1171" xr:uid="{00000000-0005-0000-0000-000093040000}"/>
    <cellStyle name="標準 5 3 2 2 6" xfId="1172" xr:uid="{00000000-0005-0000-0000-000094040000}"/>
    <cellStyle name="標準 5 3 2 2 6 2" xfId="1173" xr:uid="{00000000-0005-0000-0000-000095040000}"/>
    <cellStyle name="標準 5 3 2 2 7" xfId="1174" xr:uid="{00000000-0005-0000-0000-000096040000}"/>
    <cellStyle name="標準 5 3 2 2 8" xfId="1175" xr:uid="{00000000-0005-0000-0000-000097040000}"/>
    <cellStyle name="標準 5 3 2 2 9" xfId="1176" xr:uid="{00000000-0005-0000-0000-000098040000}"/>
    <cellStyle name="標準 5 3 2 3" xfId="1177" xr:uid="{00000000-0005-0000-0000-000099040000}"/>
    <cellStyle name="標準 5 3 2 3 2" xfId="1178" xr:uid="{00000000-0005-0000-0000-00009A040000}"/>
    <cellStyle name="標準 5 3 2 3 2 2" xfId="1179" xr:uid="{00000000-0005-0000-0000-00009B040000}"/>
    <cellStyle name="標準 5 3 2 3 2 2 2" xfId="1180" xr:uid="{00000000-0005-0000-0000-00009C040000}"/>
    <cellStyle name="標準 5 3 2 3 2 2 2 2" xfId="1181" xr:uid="{00000000-0005-0000-0000-00009D040000}"/>
    <cellStyle name="標準 5 3 2 3 2 2 3" xfId="1182" xr:uid="{00000000-0005-0000-0000-00009E040000}"/>
    <cellStyle name="標準 5 3 2 3 2 2 4" xfId="1183" xr:uid="{00000000-0005-0000-0000-00009F040000}"/>
    <cellStyle name="標準 5 3 2 3 2 2 5" xfId="1184" xr:uid="{00000000-0005-0000-0000-0000A0040000}"/>
    <cellStyle name="標準 5 3 2 3 2 3" xfId="1185" xr:uid="{00000000-0005-0000-0000-0000A1040000}"/>
    <cellStyle name="標準 5 3 2 3 2 3 2" xfId="1186" xr:uid="{00000000-0005-0000-0000-0000A2040000}"/>
    <cellStyle name="標準 5 3 2 3 2 3 2 2" xfId="1187" xr:uid="{00000000-0005-0000-0000-0000A3040000}"/>
    <cellStyle name="標準 5 3 2 3 2 3 3" xfId="1188" xr:uid="{00000000-0005-0000-0000-0000A4040000}"/>
    <cellStyle name="標準 5 3 2 3 2 3 4" xfId="1189" xr:uid="{00000000-0005-0000-0000-0000A5040000}"/>
    <cellStyle name="標準 5 3 2 3 2 4" xfId="1190" xr:uid="{00000000-0005-0000-0000-0000A6040000}"/>
    <cellStyle name="標準 5 3 2 3 2 4 2" xfId="1191" xr:uid="{00000000-0005-0000-0000-0000A7040000}"/>
    <cellStyle name="標準 5 3 2 3 2 5" xfId="1192" xr:uid="{00000000-0005-0000-0000-0000A8040000}"/>
    <cellStyle name="標準 5 3 2 3 2 6" xfId="1193" xr:uid="{00000000-0005-0000-0000-0000A9040000}"/>
    <cellStyle name="標準 5 3 2 3 2 7" xfId="1194" xr:uid="{00000000-0005-0000-0000-0000AA040000}"/>
    <cellStyle name="標準 5 3 2 3 3" xfId="1195" xr:uid="{00000000-0005-0000-0000-0000AB040000}"/>
    <cellStyle name="標準 5 3 2 3 3 2" xfId="1196" xr:uid="{00000000-0005-0000-0000-0000AC040000}"/>
    <cellStyle name="標準 5 3 2 3 3 2 2" xfId="1197" xr:uid="{00000000-0005-0000-0000-0000AD040000}"/>
    <cellStyle name="標準 5 3 2 3 3 3" xfId="1198" xr:uid="{00000000-0005-0000-0000-0000AE040000}"/>
    <cellStyle name="標準 5 3 2 3 3 4" xfId="1199" xr:uid="{00000000-0005-0000-0000-0000AF040000}"/>
    <cellStyle name="標準 5 3 2 3 3 5" xfId="1200" xr:uid="{00000000-0005-0000-0000-0000B0040000}"/>
    <cellStyle name="標準 5 3 2 3 4" xfId="1201" xr:uid="{00000000-0005-0000-0000-0000B1040000}"/>
    <cellStyle name="標準 5 3 2 3 4 2" xfId="1202" xr:uid="{00000000-0005-0000-0000-0000B2040000}"/>
    <cellStyle name="標準 5 3 2 3 4 2 2" xfId="1203" xr:uid="{00000000-0005-0000-0000-0000B3040000}"/>
    <cellStyle name="標準 5 3 2 3 4 3" xfId="1204" xr:uid="{00000000-0005-0000-0000-0000B4040000}"/>
    <cellStyle name="標準 5 3 2 3 4 4" xfId="1205" xr:uid="{00000000-0005-0000-0000-0000B5040000}"/>
    <cellStyle name="標準 5 3 2 3 5" xfId="1206" xr:uid="{00000000-0005-0000-0000-0000B6040000}"/>
    <cellStyle name="標準 5 3 2 3 5 2" xfId="1207" xr:uid="{00000000-0005-0000-0000-0000B7040000}"/>
    <cellStyle name="標準 5 3 2 3 6" xfId="1208" xr:uid="{00000000-0005-0000-0000-0000B8040000}"/>
    <cellStyle name="標準 5 3 2 3 7" xfId="1209" xr:uid="{00000000-0005-0000-0000-0000B9040000}"/>
    <cellStyle name="標準 5 3 2 3 8" xfId="1210" xr:uid="{00000000-0005-0000-0000-0000BA040000}"/>
    <cellStyle name="標準 5 3 2 4" xfId="1211" xr:uid="{00000000-0005-0000-0000-0000BB040000}"/>
    <cellStyle name="標準 5 3 2 4 2" xfId="1212" xr:uid="{00000000-0005-0000-0000-0000BC040000}"/>
    <cellStyle name="標準 5 3 2 4 2 2" xfId="1213" xr:uid="{00000000-0005-0000-0000-0000BD040000}"/>
    <cellStyle name="標準 5 3 2 4 2 2 2" xfId="1214" xr:uid="{00000000-0005-0000-0000-0000BE040000}"/>
    <cellStyle name="標準 5 3 2 4 2 3" xfId="1215" xr:uid="{00000000-0005-0000-0000-0000BF040000}"/>
    <cellStyle name="標準 5 3 2 4 2 4" xfId="1216" xr:uid="{00000000-0005-0000-0000-0000C0040000}"/>
    <cellStyle name="標準 5 3 2 4 2 5" xfId="1217" xr:uid="{00000000-0005-0000-0000-0000C1040000}"/>
    <cellStyle name="標準 5 3 2 4 3" xfId="1218" xr:uid="{00000000-0005-0000-0000-0000C2040000}"/>
    <cellStyle name="標準 5 3 2 4 3 2" xfId="1219" xr:uid="{00000000-0005-0000-0000-0000C3040000}"/>
    <cellStyle name="標準 5 3 2 4 3 2 2" xfId="1220" xr:uid="{00000000-0005-0000-0000-0000C4040000}"/>
    <cellStyle name="標準 5 3 2 4 3 3" xfId="1221" xr:uid="{00000000-0005-0000-0000-0000C5040000}"/>
    <cellStyle name="標準 5 3 2 4 3 4" xfId="1222" xr:uid="{00000000-0005-0000-0000-0000C6040000}"/>
    <cellStyle name="標準 5 3 2 4 4" xfId="1223" xr:uid="{00000000-0005-0000-0000-0000C7040000}"/>
    <cellStyle name="標準 5 3 2 4 4 2" xfId="1224" xr:uid="{00000000-0005-0000-0000-0000C8040000}"/>
    <cellStyle name="標準 5 3 2 4 5" xfId="1225" xr:uid="{00000000-0005-0000-0000-0000C9040000}"/>
    <cellStyle name="標準 5 3 2 4 6" xfId="1226" xr:uid="{00000000-0005-0000-0000-0000CA040000}"/>
    <cellStyle name="標準 5 3 2 4 7" xfId="1227" xr:uid="{00000000-0005-0000-0000-0000CB040000}"/>
    <cellStyle name="標準 5 3 2 5" xfId="1228" xr:uid="{00000000-0005-0000-0000-0000CC040000}"/>
    <cellStyle name="標準 5 3 2 5 2" xfId="1229" xr:uid="{00000000-0005-0000-0000-0000CD040000}"/>
    <cellStyle name="標準 5 3 2 5 2 2" xfId="1230" xr:uid="{00000000-0005-0000-0000-0000CE040000}"/>
    <cellStyle name="標準 5 3 2 5 3" xfId="1231" xr:uid="{00000000-0005-0000-0000-0000CF040000}"/>
    <cellStyle name="標準 5 3 2 5 4" xfId="1232" xr:uid="{00000000-0005-0000-0000-0000D0040000}"/>
    <cellStyle name="標準 5 3 2 5 5" xfId="1233" xr:uid="{00000000-0005-0000-0000-0000D1040000}"/>
    <cellStyle name="標準 5 3 2 6" xfId="1234" xr:uid="{00000000-0005-0000-0000-0000D2040000}"/>
    <cellStyle name="標準 5 3 2 6 2" xfId="1235" xr:uid="{00000000-0005-0000-0000-0000D3040000}"/>
    <cellStyle name="標準 5 3 2 6 2 2" xfId="1236" xr:uid="{00000000-0005-0000-0000-0000D4040000}"/>
    <cellStyle name="標準 5 3 2 6 3" xfId="1237" xr:uid="{00000000-0005-0000-0000-0000D5040000}"/>
    <cellStyle name="標準 5 3 2 6 4" xfId="1238" xr:uid="{00000000-0005-0000-0000-0000D6040000}"/>
    <cellStyle name="標準 5 3 2 7" xfId="1239" xr:uid="{00000000-0005-0000-0000-0000D7040000}"/>
    <cellStyle name="標準 5 3 2 7 2" xfId="1240" xr:uid="{00000000-0005-0000-0000-0000D8040000}"/>
    <cellStyle name="標準 5 3 2 8" xfId="1241" xr:uid="{00000000-0005-0000-0000-0000D9040000}"/>
    <cellStyle name="標準 5 3 2 9" xfId="1242" xr:uid="{00000000-0005-0000-0000-0000DA040000}"/>
    <cellStyle name="標準 5 3 3" xfId="1243" xr:uid="{00000000-0005-0000-0000-0000DB040000}"/>
    <cellStyle name="標準 5 3 3 10" xfId="1244" xr:uid="{00000000-0005-0000-0000-0000DC040000}"/>
    <cellStyle name="標準 5 3 3 11" xfId="1245" xr:uid="{00000000-0005-0000-0000-0000DD040000}"/>
    <cellStyle name="標準 5 3 3 2" xfId="1246" xr:uid="{00000000-0005-0000-0000-0000DE040000}"/>
    <cellStyle name="標準 5 3 3 2 2" xfId="1247" xr:uid="{00000000-0005-0000-0000-0000DF040000}"/>
    <cellStyle name="標準 5 3 3 2 2 2" xfId="1248" xr:uid="{00000000-0005-0000-0000-0000E0040000}"/>
    <cellStyle name="標準 5 3 3 2 2 2 2" xfId="1249" xr:uid="{00000000-0005-0000-0000-0000E1040000}"/>
    <cellStyle name="標準 5 3 3 2 2 2 2 2" xfId="1250" xr:uid="{00000000-0005-0000-0000-0000E2040000}"/>
    <cellStyle name="標準 5 3 3 2 2 2 3" xfId="1251" xr:uid="{00000000-0005-0000-0000-0000E3040000}"/>
    <cellStyle name="標準 5 3 3 2 2 2 4" xfId="1252" xr:uid="{00000000-0005-0000-0000-0000E4040000}"/>
    <cellStyle name="標準 5 3 3 2 2 2 5" xfId="1253" xr:uid="{00000000-0005-0000-0000-0000E5040000}"/>
    <cellStyle name="標準 5 3 3 2 2 3" xfId="1254" xr:uid="{00000000-0005-0000-0000-0000E6040000}"/>
    <cellStyle name="標準 5 3 3 2 2 3 2" xfId="1255" xr:uid="{00000000-0005-0000-0000-0000E7040000}"/>
    <cellStyle name="標準 5 3 3 2 2 3 2 2" xfId="1256" xr:uid="{00000000-0005-0000-0000-0000E8040000}"/>
    <cellStyle name="標準 5 3 3 2 2 3 3" xfId="1257" xr:uid="{00000000-0005-0000-0000-0000E9040000}"/>
    <cellStyle name="標準 5 3 3 2 2 3 4" xfId="1258" xr:uid="{00000000-0005-0000-0000-0000EA040000}"/>
    <cellStyle name="標準 5 3 3 2 2 4" xfId="1259" xr:uid="{00000000-0005-0000-0000-0000EB040000}"/>
    <cellStyle name="標準 5 3 3 2 2 4 2" xfId="1260" xr:uid="{00000000-0005-0000-0000-0000EC040000}"/>
    <cellStyle name="標準 5 3 3 2 2 5" xfId="1261" xr:uid="{00000000-0005-0000-0000-0000ED040000}"/>
    <cellStyle name="標準 5 3 3 2 2 6" xfId="1262" xr:uid="{00000000-0005-0000-0000-0000EE040000}"/>
    <cellStyle name="標準 5 3 3 2 2 7" xfId="1263" xr:uid="{00000000-0005-0000-0000-0000EF040000}"/>
    <cellStyle name="標準 5 3 3 2 3" xfId="1264" xr:uid="{00000000-0005-0000-0000-0000F0040000}"/>
    <cellStyle name="標準 5 3 3 2 3 2" xfId="1265" xr:uid="{00000000-0005-0000-0000-0000F1040000}"/>
    <cellStyle name="標準 5 3 3 2 3 2 2" xfId="1266" xr:uid="{00000000-0005-0000-0000-0000F2040000}"/>
    <cellStyle name="標準 5 3 3 2 3 2 2 2" xfId="1267" xr:uid="{00000000-0005-0000-0000-0000F3040000}"/>
    <cellStyle name="標準 5 3 3 2 3 2 3" xfId="1268" xr:uid="{00000000-0005-0000-0000-0000F4040000}"/>
    <cellStyle name="標準 5 3 3 2 3 2 4" xfId="1269" xr:uid="{00000000-0005-0000-0000-0000F5040000}"/>
    <cellStyle name="標準 5 3 3 2 3 3" xfId="1270" xr:uid="{00000000-0005-0000-0000-0000F6040000}"/>
    <cellStyle name="標準 5 3 3 2 3 3 2" xfId="1271" xr:uid="{00000000-0005-0000-0000-0000F7040000}"/>
    <cellStyle name="標準 5 3 3 2 3 4" xfId="1272" xr:uid="{00000000-0005-0000-0000-0000F8040000}"/>
    <cellStyle name="標準 5 3 3 2 3 5" xfId="1273" xr:uid="{00000000-0005-0000-0000-0000F9040000}"/>
    <cellStyle name="標準 5 3 3 2 4" xfId="1274" xr:uid="{00000000-0005-0000-0000-0000FA040000}"/>
    <cellStyle name="標準 5 3 3 2 4 2" xfId="1275" xr:uid="{00000000-0005-0000-0000-0000FB040000}"/>
    <cellStyle name="標準 5 3 3 2 4 2 2" xfId="1276" xr:uid="{00000000-0005-0000-0000-0000FC040000}"/>
    <cellStyle name="標準 5 3 3 2 4 3" xfId="1277" xr:uid="{00000000-0005-0000-0000-0000FD040000}"/>
    <cellStyle name="標準 5 3 3 2 4 4" xfId="1278" xr:uid="{00000000-0005-0000-0000-0000FE040000}"/>
    <cellStyle name="標準 5 3 3 2 4 5" xfId="1279" xr:uid="{00000000-0005-0000-0000-0000FF040000}"/>
    <cellStyle name="標準 5 3 3 2 5" xfId="1280" xr:uid="{00000000-0005-0000-0000-000000050000}"/>
    <cellStyle name="標準 5 3 3 2 5 2" xfId="1281" xr:uid="{00000000-0005-0000-0000-000001050000}"/>
    <cellStyle name="標準 5 3 3 2 5 2 2" xfId="1282" xr:uid="{00000000-0005-0000-0000-000002050000}"/>
    <cellStyle name="標準 5 3 3 2 5 3" xfId="1283" xr:uid="{00000000-0005-0000-0000-000003050000}"/>
    <cellStyle name="標準 5 3 3 2 5 4" xfId="1284" xr:uid="{00000000-0005-0000-0000-000004050000}"/>
    <cellStyle name="標準 5 3 3 2 6" xfId="1285" xr:uid="{00000000-0005-0000-0000-000005050000}"/>
    <cellStyle name="標準 5 3 3 2 6 2" xfId="1286" xr:uid="{00000000-0005-0000-0000-000006050000}"/>
    <cellStyle name="標準 5 3 3 2 7" xfId="1287" xr:uid="{00000000-0005-0000-0000-000007050000}"/>
    <cellStyle name="標準 5 3 3 2 8" xfId="1288" xr:uid="{00000000-0005-0000-0000-000008050000}"/>
    <cellStyle name="標準 5 3 3 2 9" xfId="1289" xr:uid="{00000000-0005-0000-0000-000009050000}"/>
    <cellStyle name="標準 5 3 3 3" xfId="1290" xr:uid="{00000000-0005-0000-0000-00000A050000}"/>
    <cellStyle name="標準 5 3 3 3 2" xfId="1291" xr:uid="{00000000-0005-0000-0000-00000B050000}"/>
    <cellStyle name="標準 5 3 3 3 2 2" xfId="1292" xr:uid="{00000000-0005-0000-0000-00000C050000}"/>
    <cellStyle name="標準 5 3 3 3 2 2 2" xfId="1293" xr:uid="{00000000-0005-0000-0000-00000D050000}"/>
    <cellStyle name="標準 5 3 3 3 2 2 2 2" xfId="1294" xr:uid="{00000000-0005-0000-0000-00000E050000}"/>
    <cellStyle name="標準 5 3 3 3 2 2 3" xfId="1295" xr:uid="{00000000-0005-0000-0000-00000F050000}"/>
    <cellStyle name="標準 5 3 3 3 2 2 4" xfId="1296" xr:uid="{00000000-0005-0000-0000-000010050000}"/>
    <cellStyle name="標準 5 3 3 3 2 2 5" xfId="1297" xr:uid="{00000000-0005-0000-0000-000011050000}"/>
    <cellStyle name="標準 5 3 3 3 2 3" xfId="1298" xr:uid="{00000000-0005-0000-0000-000012050000}"/>
    <cellStyle name="標準 5 3 3 3 2 3 2" xfId="1299" xr:uid="{00000000-0005-0000-0000-000013050000}"/>
    <cellStyle name="標準 5 3 3 3 2 3 2 2" xfId="1300" xr:uid="{00000000-0005-0000-0000-000014050000}"/>
    <cellStyle name="標準 5 3 3 3 2 3 3" xfId="1301" xr:uid="{00000000-0005-0000-0000-000015050000}"/>
    <cellStyle name="標準 5 3 3 3 2 3 4" xfId="1302" xr:uid="{00000000-0005-0000-0000-000016050000}"/>
    <cellStyle name="標準 5 3 3 3 2 4" xfId="1303" xr:uid="{00000000-0005-0000-0000-000017050000}"/>
    <cellStyle name="標準 5 3 3 3 2 4 2" xfId="1304" xr:uid="{00000000-0005-0000-0000-000018050000}"/>
    <cellStyle name="標準 5 3 3 3 2 5" xfId="1305" xr:uid="{00000000-0005-0000-0000-000019050000}"/>
    <cellStyle name="標準 5 3 3 3 2 6" xfId="1306" xr:uid="{00000000-0005-0000-0000-00001A050000}"/>
    <cellStyle name="標準 5 3 3 3 2 7" xfId="1307" xr:uid="{00000000-0005-0000-0000-00001B050000}"/>
    <cellStyle name="標準 5 3 3 3 3" xfId="1308" xr:uid="{00000000-0005-0000-0000-00001C050000}"/>
    <cellStyle name="標準 5 3 3 3 3 2" xfId="1309" xr:uid="{00000000-0005-0000-0000-00001D050000}"/>
    <cellStyle name="標準 5 3 3 3 3 2 2" xfId="1310" xr:uid="{00000000-0005-0000-0000-00001E050000}"/>
    <cellStyle name="標準 5 3 3 3 3 3" xfId="1311" xr:uid="{00000000-0005-0000-0000-00001F050000}"/>
    <cellStyle name="標準 5 3 3 3 3 4" xfId="1312" xr:uid="{00000000-0005-0000-0000-000020050000}"/>
    <cellStyle name="標準 5 3 3 3 3 5" xfId="1313" xr:uid="{00000000-0005-0000-0000-000021050000}"/>
    <cellStyle name="標準 5 3 3 3 4" xfId="1314" xr:uid="{00000000-0005-0000-0000-000022050000}"/>
    <cellStyle name="標準 5 3 3 3 4 2" xfId="1315" xr:uid="{00000000-0005-0000-0000-000023050000}"/>
    <cellStyle name="標準 5 3 3 3 4 2 2" xfId="1316" xr:uid="{00000000-0005-0000-0000-000024050000}"/>
    <cellStyle name="標準 5 3 3 3 4 3" xfId="1317" xr:uid="{00000000-0005-0000-0000-000025050000}"/>
    <cellStyle name="標準 5 3 3 3 4 4" xfId="1318" xr:uid="{00000000-0005-0000-0000-000026050000}"/>
    <cellStyle name="標準 5 3 3 3 5" xfId="1319" xr:uid="{00000000-0005-0000-0000-000027050000}"/>
    <cellStyle name="標準 5 3 3 3 5 2" xfId="1320" xr:uid="{00000000-0005-0000-0000-000028050000}"/>
    <cellStyle name="標準 5 3 3 3 6" xfId="1321" xr:uid="{00000000-0005-0000-0000-000029050000}"/>
    <cellStyle name="標準 5 3 3 3 7" xfId="1322" xr:uid="{00000000-0005-0000-0000-00002A050000}"/>
    <cellStyle name="標準 5 3 3 3 8" xfId="1323" xr:uid="{00000000-0005-0000-0000-00002B050000}"/>
    <cellStyle name="標準 5 3 3 4" xfId="1324" xr:uid="{00000000-0005-0000-0000-00002C050000}"/>
    <cellStyle name="標準 5 3 3 4 2" xfId="1325" xr:uid="{00000000-0005-0000-0000-00002D050000}"/>
    <cellStyle name="標準 5 3 3 4 2 2" xfId="1326" xr:uid="{00000000-0005-0000-0000-00002E050000}"/>
    <cellStyle name="標準 5 3 3 4 2 2 2" xfId="1327" xr:uid="{00000000-0005-0000-0000-00002F050000}"/>
    <cellStyle name="標準 5 3 3 4 2 3" xfId="1328" xr:uid="{00000000-0005-0000-0000-000030050000}"/>
    <cellStyle name="標準 5 3 3 4 2 4" xfId="1329" xr:uid="{00000000-0005-0000-0000-000031050000}"/>
    <cellStyle name="標準 5 3 3 4 2 5" xfId="1330" xr:uid="{00000000-0005-0000-0000-000032050000}"/>
    <cellStyle name="標準 5 3 3 4 3" xfId="1331" xr:uid="{00000000-0005-0000-0000-000033050000}"/>
    <cellStyle name="標準 5 3 3 4 3 2" xfId="1332" xr:uid="{00000000-0005-0000-0000-000034050000}"/>
    <cellStyle name="標準 5 3 3 4 3 2 2" xfId="1333" xr:uid="{00000000-0005-0000-0000-000035050000}"/>
    <cellStyle name="標準 5 3 3 4 3 3" xfId="1334" xr:uid="{00000000-0005-0000-0000-000036050000}"/>
    <cellStyle name="標準 5 3 3 4 3 4" xfId="1335" xr:uid="{00000000-0005-0000-0000-000037050000}"/>
    <cellStyle name="標準 5 3 3 4 4" xfId="1336" xr:uid="{00000000-0005-0000-0000-000038050000}"/>
    <cellStyle name="標準 5 3 3 4 4 2" xfId="1337" xr:uid="{00000000-0005-0000-0000-000039050000}"/>
    <cellStyle name="標準 5 3 3 4 5" xfId="1338" xr:uid="{00000000-0005-0000-0000-00003A050000}"/>
    <cellStyle name="標準 5 3 3 4 6" xfId="1339" xr:uid="{00000000-0005-0000-0000-00003B050000}"/>
    <cellStyle name="標準 5 3 3 4 7" xfId="1340" xr:uid="{00000000-0005-0000-0000-00003C050000}"/>
    <cellStyle name="標準 5 3 3 5" xfId="1341" xr:uid="{00000000-0005-0000-0000-00003D050000}"/>
    <cellStyle name="標準 5 3 3 5 2" xfId="1342" xr:uid="{00000000-0005-0000-0000-00003E050000}"/>
    <cellStyle name="標準 5 3 3 5 2 2" xfId="1343" xr:uid="{00000000-0005-0000-0000-00003F050000}"/>
    <cellStyle name="標準 5 3 3 5 3" xfId="1344" xr:uid="{00000000-0005-0000-0000-000040050000}"/>
    <cellStyle name="標準 5 3 3 5 4" xfId="1345" xr:uid="{00000000-0005-0000-0000-000041050000}"/>
    <cellStyle name="標準 5 3 3 5 5" xfId="1346" xr:uid="{00000000-0005-0000-0000-000042050000}"/>
    <cellStyle name="標準 5 3 3 6" xfId="1347" xr:uid="{00000000-0005-0000-0000-000043050000}"/>
    <cellStyle name="標準 5 3 3 6 2" xfId="1348" xr:uid="{00000000-0005-0000-0000-000044050000}"/>
    <cellStyle name="標準 5 3 3 6 2 2" xfId="1349" xr:uid="{00000000-0005-0000-0000-000045050000}"/>
    <cellStyle name="標準 5 3 3 6 3" xfId="1350" xr:uid="{00000000-0005-0000-0000-000046050000}"/>
    <cellStyle name="標準 5 3 3 6 4" xfId="1351" xr:uid="{00000000-0005-0000-0000-000047050000}"/>
    <cellStyle name="標準 5 3 3 7" xfId="1352" xr:uid="{00000000-0005-0000-0000-000048050000}"/>
    <cellStyle name="標準 5 3 3 7 2" xfId="1353" xr:uid="{00000000-0005-0000-0000-000049050000}"/>
    <cellStyle name="標準 5 3 3 8" xfId="1354" xr:uid="{00000000-0005-0000-0000-00004A050000}"/>
    <cellStyle name="標準 5 3 3 9" xfId="1355" xr:uid="{00000000-0005-0000-0000-00004B050000}"/>
    <cellStyle name="標準 5 3 4" xfId="1356" xr:uid="{00000000-0005-0000-0000-00004C050000}"/>
    <cellStyle name="標準 5 3 4 2" xfId="1357" xr:uid="{00000000-0005-0000-0000-00004D050000}"/>
    <cellStyle name="標準 5 3 4 2 2" xfId="1358" xr:uid="{00000000-0005-0000-0000-00004E050000}"/>
    <cellStyle name="標準 5 3 4 2 2 2" xfId="1359" xr:uid="{00000000-0005-0000-0000-00004F050000}"/>
    <cellStyle name="標準 5 3 4 2 2 2 2" xfId="1360" xr:uid="{00000000-0005-0000-0000-000050050000}"/>
    <cellStyle name="標準 5 3 4 2 2 3" xfId="1361" xr:uid="{00000000-0005-0000-0000-000051050000}"/>
    <cellStyle name="標準 5 3 4 2 2 4" xfId="1362" xr:uid="{00000000-0005-0000-0000-000052050000}"/>
    <cellStyle name="標準 5 3 4 2 2 5" xfId="1363" xr:uid="{00000000-0005-0000-0000-000053050000}"/>
    <cellStyle name="標準 5 3 4 2 3" xfId="1364" xr:uid="{00000000-0005-0000-0000-000054050000}"/>
    <cellStyle name="標準 5 3 4 2 3 2" xfId="1365" xr:uid="{00000000-0005-0000-0000-000055050000}"/>
    <cellStyle name="標準 5 3 4 2 3 2 2" xfId="1366" xr:uid="{00000000-0005-0000-0000-000056050000}"/>
    <cellStyle name="標準 5 3 4 2 3 3" xfId="1367" xr:uid="{00000000-0005-0000-0000-000057050000}"/>
    <cellStyle name="標準 5 3 4 2 3 4" xfId="1368" xr:uid="{00000000-0005-0000-0000-000058050000}"/>
    <cellStyle name="標準 5 3 4 2 4" xfId="1369" xr:uid="{00000000-0005-0000-0000-000059050000}"/>
    <cellStyle name="標準 5 3 4 2 4 2" xfId="1370" xr:uid="{00000000-0005-0000-0000-00005A050000}"/>
    <cellStyle name="標準 5 3 4 2 5" xfId="1371" xr:uid="{00000000-0005-0000-0000-00005B050000}"/>
    <cellStyle name="標準 5 3 4 2 6" xfId="1372" xr:uid="{00000000-0005-0000-0000-00005C050000}"/>
    <cellStyle name="標準 5 3 4 2 7" xfId="1373" xr:uid="{00000000-0005-0000-0000-00005D050000}"/>
    <cellStyle name="標準 5 3 4 3" xfId="1374" xr:uid="{00000000-0005-0000-0000-00005E050000}"/>
    <cellStyle name="標準 5 3 4 3 2" xfId="1375" xr:uid="{00000000-0005-0000-0000-00005F050000}"/>
    <cellStyle name="標準 5 3 4 3 2 2" xfId="1376" xr:uid="{00000000-0005-0000-0000-000060050000}"/>
    <cellStyle name="標準 5 3 4 3 2 2 2" xfId="1377" xr:uid="{00000000-0005-0000-0000-000061050000}"/>
    <cellStyle name="標準 5 3 4 3 2 3" xfId="1378" xr:uid="{00000000-0005-0000-0000-000062050000}"/>
    <cellStyle name="標準 5 3 4 3 2 4" xfId="1379" xr:uid="{00000000-0005-0000-0000-000063050000}"/>
    <cellStyle name="標準 5 3 4 3 3" xfId="1380" xr:uid="{00000000-0005-0000-0000-000064050000}"/>
    <cellStyle name="標準 5 3 4 3 3 2" xfId="1381" xr:uid="{00000000-0005-0000-0000-000065050000}"/>
    <cellStyle name="標準 5 3 4 3 4" xfId="1382" xr:uid="{00000000-0005-0000-0000-000066050000}"/>
    <cellStyle name="標準 5 3 4 3 5" xfId="1383" xr:uid="{00000000-0005-0000-0000-000067050000}"/>
    <cellStyle name="標準 5 3 4 4" xfId="1384" xr:uid="{00000000-0005-0000-0000-000068050000}"/>
    <cellStyle name="標準 5 3 4 4 2" xfId="1385" xr:uid="{00000000-0005-0000-0000-000069050000}"/>
    <cellStyle name="標準 5 3 4 4 2 2" xfId="1386" xr:uid="{00000000-0005-0000-0000-00006A050000}"/>
    <cellStyle name="標準 5 3 4 4 3" xfId="1387" xr:uid="{00000000-0005-0000-0000-00006B050000}"/>
    <cellStyle name="標準 5 3 4 4 4" xfId="1388" xr:uid="{00000000-0005-0000-0000-00006C050000}"/>
    <cellStyle name="標準 5 3 4 4 5" xfId="1389" xr:uid="{00000000-0005-0000-0000-00006D050000}"/>
    <cellStyle name="標準 5 3 4 5" xfId="1390" xr:uid="{00000000-0005-0000-0000-00006E050000}"/>
    <cellStyle name="標準 5 3 4 5 2" xfId="1391" xr:uid="{00000000-0005-0000-0000-00006F050000}"/>
    <cellStyle name="標準 5 3 4 5 2 2" xfId="1392" xr:uid="{00000000-0005-0000-0000-000070050000}"/>
    <cellStyle name="標準 5 3 4 5 3" xfId="1393" xr:uid="{00000000-0005-0000-0000-000071050000}"/>
    <cellStyle name="標準 5 3 4 5 4" xfId="1394" xr:uid="{00000000-0005-0000-0000-000072050000}"/>
    <cellStyle name="標準 5 3 4 6" xfId="1395" xr:uid="{00000000-0005-0000-0000-000073050000}"/>
    <cellStyle name="標準 5 3 4 6 2" xfId="1396" xr:uid="{00000000-0005-0000-0000-000074050000}"/>
    <cellStyle name="標準 5 3 4 7" xfId="1397" xr:uid="{00000000-0005-0000-0000-000075050000}"/>
    <cellStyle name="標準 5 3 4 8" xfId="1398" xr:uid="{00000000-0005-0000-0000-000076050000}"/>
    <cellStyle name="標準 5 3 4 9" xfId="1399" xr:uid="{00000000-0005-0000-0000-000077050000}"/>
    <cellStyle name="標準 5 3 5" xfId="1400" xr:uid="{00000000-0005-0000-0000-000078050000}"/>
    <cellStyle name="標準 5 3 5 2" xfId="1401" xr:uid="{00000000-0005-0000-0000-000079050000}"/>
    <cellStyle name="標準 5 3 5 2 2" xfId="1402" xr:uid="{00000000-0005-0000-0000-00007A050000}"/>
    <cellStyle name="標準 5 3 5 2 2 2" xfId="1403" xr:uid="{00000000-0005-0000-0000-00007B050000}"/>
    <cellStyle name="標準 5 3 5 2 2 2 2" xfId="1404" xr:uid="{00000000-0005-0000-0000-00007C050000}"/>
    <cellStyle name="標準 5 3 5 2 2 3" xfId="1405" xr:uid="{00000000-0005-0000-0000-00007D050000}"/>
    <cellStyle name="標準 5 3 5 2 2 4" xfId="1406" xr:uid="{00000000-0005-0000-0000-00007E050000}"/>
    <cellStyle name="標準 5 3 5 2 2 5" xfId="1407" xr:uid="{00000000-0005-0000-0000-00007F050000}"/>
    <cellStyle name="標準 5 3 5 2 3" xfId="1408" xr:uid="{00000000-0005-0000-0000-000080050000}"/>
    <cellStyle name="標準 5 3 5 2 3 2" xfId="1409" xr:uid="{00000000-0005-0000-0000-000081050000}"/>
    <cellStyle name="標準 5 3 5 2 3 2 2" xfId="1410" xr:uid="{00000000-0005-0000-0000-000082050000}"/>
    <cellStyle name="標準 5 3 5 2 3 3" xfId="1411" xr:uid="{00000000-0005-0000-0000-000083050000}"/>
    <cellStyle name="標準 5 3 5 2 3 4" xfId="1412" xr:uid="{00000000-0005-0000-0000-000084050000}"/>
    <cellStyle name="標準 5 3 5 2 4" xfId="1413" xr:uid="{00000000-0005-0000-0000-000085050000}"/>
    <cellStyle name="標準 5 3 5 2 4 2" xfId="1414" xr:uid="{00000000-0005-0000-0000-000086050000}"/>
    <cellStyle name="標準 5 3 5 2 5" xfId="1415" xr:uid="{00000000-0005-0000-0000-000087050000}"/>
    <cellStyle name="標準 5 3 5 2 6" xfId="1416" xr:uid="{00000000-0005-0000-0000-000088050000}"/>
    <cellStyle name="標準 5 3 5 2 7" xfId="1417" xr:uid="{00000000-0005-0000-0000-000089050000}"/>
    <cellStyle name="標準 5 3 5 3" xfId="1418" xr:uid="{00000000-0005-0000-0000-00008A050000}"/>
    <cellStyle name="標準 5 3 5 3 2" xfId="1419" xr:uid="{00000000-0005-0000-0000-00008B050000}"/>
    <cellStyle name="標準 5 3 5 3 2 2" xfId="1420" xr:uid="{00000000-0005-0000-0000-00008C050000}"/>
    <cellStyle name="標準 5 3 5 3 3" xfId="1421" xr:uid="{00000000-0005-0000-0000-00008D050000}"/>
    <cellStyle name="標準 5 3 5 3 4" xfId="1422" xr:uid="{00000000-0005-0000-0000-00008E050000}"/>
    <cellStyle name="標準 5 3 5 3 5" xfId="1423" xr:uid="{00000000-0005-0000-0000-00008F050000}"/>
    <cellStyle name="標準 5 3 5 4" xfId="1424" xr:uid="{00000000-0005-0000-0000-000090050000}"/>
    <cellStyle name="標準 5 3 5 4 2" xfId="1425" xr:uid="{00000000-0005-0000-0000-000091050000}"/>
    <cellStyle name="標準 5 3 5 4 2 2" xfId="1426" xr:uid="{00000000-0005-0000-0000-000092050000}"/>
    <cellStyle name="標準 5 3 5 4 3" xfId="1427" xr:uid="{00000000-0005-0000-0000-000093050000}"/>
    <cellStyle name="標準 5 3 5 4 4" xfId="1428" xr:uid="{00000000-0005-0000-0000-000094050000}"/>
    <cellStyle name="標準 5 3 5 5" xfId="1429" xr:uid="{00000000-0005-0000-0000-000095050000}"/>
    <cellStyle name="標準 5 3 5 5 2" xfId="1430" xr:uid="{00000000-0005-0000-0000-000096050000}"/>
    <cellStyle name="標準 5 3 5 6" xfId="1431" xr:uid="{00000000-0005-0000-0000-000097050000}"/>
    <cellStyle name="標準 5 3 5 7" xfId="1432" xr:uid="{00000000-0005-0000-0000-000098050000}"/>
    <cellStyle name="標準 5 3 5 8" xfId="1433" xr:uid="{00000000-0005-0000-0000-000099050000}"/>
    <cellStyle name="標準 5 3 6" xfId="1434" xr:uid="{00000000-0005-0000-0000-00009A050000}"/>
    <cellStyle name="標準 5 3 6 2" xfId="1435" xr:uid="{00000000-0005-0000-0000-00009B050000}"/>
    <cellStyle name="標準 5 3 6 2 2" xfId="1436" xr:uid="{00000000-0005-0000-0000-00009C050000}"/>
    <cellStyle name="標準 5 3 6 2 2 2" xfId="1437" xr:uid="{00000000-0005-0000-0000-00009D050000}"/>
    <cellStyle name="標準 5 3 6 2 3" xfId="1438" xr:uid="{00000000-0005-0000-0000-00009E050000}"/>
    <cellStyle name="標準 5 3 6 2 4" xfId="1439" xr:uid="{00000000-0005-0000-0000-00009F050000}"/>
    <cellStyle name="標準 5 3 6 2 5" xfId="1440" xr:uid="{00000000-0005-0000-0000-0000A0050000}"/>
    <cellStyle name="標準 5 3 6 3" xfId="1441" xr:uid="{00000000-0005-0000-0000-0000A1050000}"/>
    <cellStyle name="標準 5 3 6 3 2" xfId="1442" xr:uid="{00000000-0005-0000-0000-0000A2050000}"/>
    <cellStyle name="標準 5 3 6 3 2 2" xfId="1443" xr:uid="{00000000-0005-0000-0000-0000A3050000}"/>
    <cellStyle name="標準 5 3 6 3 3" xfId="1444" xr:uid="{00000000-0005-0000-0000-0000A4050000}"/>
    <cellStyle name="標準 5 3 6 3 4" xfId="1445" xr:uid="{00000000-0005-0000-0000-0000A5050000}"/>
    <cellStyle name="標準 5 3 6 4" xfId="1446" xr:uid="{00000000-0005-0000-0000-0000A6050000}"/>
    <cellStyle name="標準 5 3 6 4 2" xfId="1447" xr:uid="{00000000-0005-0000-0000-0000A7050000}"/>
    <cellStyle name="標準 5 3 6 5" xfId="1448" xr:uid="{00000000-0005-0000-0000-0000A8050000}"/>
    <cellStyle name="標準 5 3 6 6" xfId="1449" xr:uid="{00000000-0005-0000-0000-0000A9050000}"/>
    <cellStyle name="標準 5 3 6 7" xfId="1450" xr:uid="{00000000-0005-0000-0000-0000AA050000}"/>
    <cellStyle name="標準 5 3 7" xfId="1451" xr:uid="{00000000-0005-0000-0000-0000AB050000}"/>
    <cellStyle name="標準 5 3 7 2" xfId="1452" xr:uid="{00000000-0005-0000-0000-0000AC050000}"/>
    <cellStyle name="標準 5 3 7 2 2" xfId="1453" xr:uid="{00000000-0005-0000-0000-0000AD050000}"/>
    <cellStyle name="標準 5 3 7 3" xfId="1454" xr:uid="{00000000-0005-0000-0000-0000AE050000}"/>
    <cellStyle name="標準 5 3 7 4" xfId="1455" xr:uid="{00000000-0005-0000-0000-0000AF050000}"/>
    <cellStyle name="標準 5 3 7 5" xfId="1456" xr:uid="{00000000-0005-0000-0000-0000B0050000}"/>
    <cellStyle name="標準 5 3 8" xfId="1457" xr:uid="{00000000-0005-0000-0000-0000B1050000}"/>
    <cellStyle name="標準 5 3 8 2" xfId="1458" xr:uid="{00000000-0005-0000-0000-0000B2050000}"/>
    <cellStyle name="標準 5 3 8 2 2" xfId="1459" xr:uid="{00000000-0005-0000-0000-0000B3050000}"/>
    <cellStyle name="標準 5 3 8 3" xfId="1460" xr:uid="{00000000-0005-0000-0000-0000B4050000}"/>
    <cellStyle name="標準 5 3 8 4" xfId="1461" xr:uid="{00000000-0005-0000-0000-0000B5050000}"/>
    <cellStyle name="標準 5 3 9" xfId="1462" xr:uid="{00000000-0005-0000-0000-0000B6050000}"/>
    <cellStyle name="標準 5 3 9 2" xfId="1463" xr:uid="{00000000-0005-0000-0000-0000B7050000}"/>
    <cellStyle name="標準 5 4" xfId="1464" xr:uid="{00000000-0005-0000-0000-0000B8050000}"/>
    <cellStyle name="標準 5 4 10" xfId="1465" xr:uid="{00000000-0005-0000-0000-0000B9050000}"/>
    <cellStyle name="標準 5 4 11" xfId="1466" xr:uid="{00000000-0005-0000-0000-0000BA050000}"/>
    <cellStyle name="標準 5 4 2" xfId="1467" xr:uid="{00000000-0005-0000-0000-0000BB050000}"/>
    <cellStyle name="標準 5 4 2 2" xfId="1468" xr:uid="{00000000-0005-0000-0000-0000BC050000}"/>
    <cellStyle name="標準 5 4 2 2 2" xfId="1469" xr:uid="{00000000-0005-0000-0000-0000BD050000}"/>
    <cellStyle name="標準 5 4 2 2 2 2" xfId="1470" xr:uid="{00000000-0005-0000-0000-0000BE050000}"/>
    <cellStyle name="標準 5 4 2 2 2 2 2" xfId="1471" xr:uid="{00000000-0005-0000-0000-0000BF050000}"/>
    <cellStyle name="標準 5 4 2 2 2 3" xfId="1472" xr:uid="{00000000-0005-0000-0000-0000C0050000}"/>
    <cellStyle name="標準 5 4 2 2 2 4" xfId="1473" xr:uid="{00000000-0005-0000-0000-0000C1050000}"/>
    <cellStyle name="標準 5 4 2 2 2 5" xfId="1474" xr:uid="{00000000-0005-0000-0000-0000C2050000}"/>
    <cellStyle name="標準 5 4 2 2 3" xfId="1475" xr:uid="{00000000-0005-0000-0000-0000C3050000}"/>
    <cellStyle name="標準 5 4 2 2 3 2" xfId="1476" xr:uid="{00000000-0005-0000-0000-0000C4050000}"/>
    <cellStyle name="標準 5 4 2 2 3 2 2" xfId="1477" xr:uid="{00000000-0005-0000-0000-0000C5050000}"/>
    <cellStyle name="標準 5 4 2 2 3 3" xfId="1478" xr:uid="{00000000-0005-0000-0000-0000C6050000}"/>
    <cellStyle name="標準 5 4 2 2 3 4" xfId="1479" xr:uid="{00000000-0005-0000-0000-0000C7050000}"/>
    <cellStyle name="標準 5 4 2 2 4" xfId="1480" xr:uid="{00000000-0005-0000-0000-0000C8050000}"/>
    <cellStyle name="標準 5 4 2 2 4 2" xfId="1481" xr:uid="{00000000-0005-0000-0000-0000C9050000}"/>
    <cellStyle name="標準 5 4 2 2 5" xfId="1482" xr:uid="{00000000-0005-0000-0000-0000CA050000}"/>
    <cellStyle name="標準 5 4 2 2 6" xfId="1483" xr:uid="{00000000-0005-0000-0000-0000CB050000}"/>
    <cellStyle name="標準 5 4 2 2 7" xfId="1484" xr:uid="{00000000-0005-0000-0000-0000CC050000}"/>
    <cellStyle name="標準 5 4 2 3" xfId="1485" xr:uid="{00000000-0005-0000-0000-0000CD050000}"/>
    <cellStyle name="標準 5 4 2 3 2" xfId="1486" xr:uid="{00000000-0005-0000-0000-0000CE050000}"/>
    <cellStyle name="標準 5 4 2 3 2 2" xfId="1487" xr:uid="{00000000-0005-0000-0000-0000CF050000}"/>
    <cellStyle name="標準 5 4 2 3 2 2 2" xfId="1488" xr:uid="{00000000-0005-0000-0000-0000D0050000}"/>
    <cellStyle name="標準 5 4 2 3 2 3" xfId="1489" xr:uid="{00000000-0005-0000-0000-0000D1050000}"/>
    <cellStyle name="標準 5 4 2 3 2 4" xfId="1490" xr:uid="{00000000-0005-0000-0000-0000D2050000}"/>
    <cellStyle name="標準 5 4 2 3 3" xfId="1491" xr:uid="{00000000-0005-0000-0000-0000D3050000}"/>
    <cellStyle name="標準 5 4 2 3 3 2" xfId="1492" xr:uid="{00000000-0005-0000-0000-0000D4050000}"/>
    <cellStyle name="標準 5 4 2 3 4" xfId="1493" xr:uid="{00000000-0005-0000-0000-0000D5050000}"/>
    <cellStyle name="標準 5 4 2 3 5" xfId="1494" xr:uid="{00000000-0005-0000-0000-0000D6050000}"/>
    <cellStyle name="標準 5 4 2 4" xfId="1495" xr:uid="{00000000-0005-0000-0000-0000D7050000}"/>
    <cellStyle name="標準 5 4 2 4 2" xfId="1496" xr:uid="{00000000-0005-0000-0000-0000D8050000}"/>
    <cellStyle name="標準 5 4 2 4 2 2" xfId="1497" xr:uid="{00000000-0005-0000-0000-0000D9050000}"/>
    <cellStyle name="標準 5 4 2 4 3" xfId="1498" xr:uid="{00000000-0005-0000-0000-0000DA050000}"/>
    <cellStyle name="標準 5 4 2 4 4" xfId="1499" xr:uid="{00000000-0005-0000-0000-0000DB050000}"/>
    <cellStyle name="標準 5 4 2 4 5" xfId="1500" xr:uid="{00000000-0005-0000-0000-0000DC050000}"/>
    <cellStyle name="標準 5 4 2 5" xfId="1501" xr:uid="{00000000-0005-0000-0000-0000DD050000}"/>
    <cellStyle name="標準 5 4 2 5 2" xfId="1502" xr:uid="{00000000-0005-0000-0000-0000DE050000}"/>
    <cellStyle name="標準 5 4 2 5 2 2" xfId="1503" xr:uid="{00000000-0005-0000-0000-0000DF050000}"/>
    <cellStyle name="標準 5 4 2 5 3" xfId="1504" xr:uid="{00000000-0005-0000-0000-0000E0050000}"/>
    <cellStyle name="標準 5 4 2 5 4" xfId="1505" xr:uid="{00000000-0005-0000-0000-0000E1050000}"/>
    <cellStyle name="標準 5 4 2 6" xfId="1506" xr:uid="{00000000-0005-0000-0000-0000E2050000}"/>
    <cellStyle name="標準 5 4 2 6 2" xfId="1507" xr:uid="{00000000-0005-0000-0000-0000E3050000}"/>
    <cellStyle name="標準 5 4 2 7" xfId="1508" xr:uid="{00000000-0005-0000-0000-0000E4050000}"/>
    <cellStyle name="標準 5 4 2 8" xfId="1509" xr:uid="{00000000-0005-0000-0000-0000E5050000}"/>
    <cellStyle name="標準 5 4 2 9" xfId="1510" xr:uid="{00000000-0005-0000-0000-0000E6050000}"/>
    <cellStyle name="標準 5 4 3" xfId="1511" xr:uid="{00000000-0005-0000-0000-0000E7050000}"/>
    <cellStyle name="標準 5 4 3 2" xfId="1512" xr:uid="{00000000-0005-0000-0000-0000E8050000}"/>
    <cellStyle name="標準 5 4 3 2 2" xfId="1513" xr:uid="{00000000-0005-0000-0000-0000E9050000}"/>
    <cellStyle name="標準 5 4 3 2 2 2" xfId="1514" xr:uid="{00000000-0005-0000-0000-0000EA050000}"/>
    <cellStyle name="標準 5 4 3 2 2 2 2" xfId="1515" xr:uid="{00000000-0005-0000-0000-0000EB050000}"/>
    <cellStyle name="標準 5 4 3 2 2 3" xfId="1516" xr:uid="{00000000-0005-0000-0000-0000EC050000}"/>
    <cellStyle name="標準 5 4 3 2 2 4" xfId="1517" xr:uid="{00000000-0005-0000-0000-0000ED050000}"/>
    <cellStyle name="標準 5 4 3 2 2 5" xfId="1518" xr:uid="{00000000-0005-0000-0000-0000EE050000}"/>
    <cellStyle name="標準 5 4 3 2 3" xfId="1519" xr:uid="{00000000-0005-0000-0000-0000EF050000}"/>
    <cellStyle name="標準 5 4 3 2 3 2" xfId="1520" xr:uid="{00000000-0005-0000-0000-0000F0050000}"/>
    <cellStyle name="標準 5 4 3 2 3 2 2" xfId="1521" xr:uid="{00000000-0005-0000-0000-0000F1050000}"/>
    <cellStyle name="標準 5 4 3 2 3 3" xfId="1522" xr:uid="{00000000-0005-0000-0000-0000F2050000}"/>
    <cellStyle name="標準 5 4 3 2 3 4" xfId="1523" xr:uid="{00000000-0005-0000-0000-0000F3050000}"/>
    <cellStyle name="標準 5 4 3 2 4" xfId="1524" xr:uid="{00000000-0005-0000-0000-0000F4050000}"/>
    <cellStyle name="標準 5 4 3 2 4 2" xfId="1525" xr:uid="{00000000-0005-0000-0000-0000F5050000}"/>
    <cellStyle name="標準 5 4 3 2 5" xfId="1526" xr:uid="{00000000-0005-0000-0000-0000F6050000}"/>
    <cellStyle name="標準 5 4 3 2 6" xfId="1527" xr:uid="{00000000-0005-0000-0000-0000F7050000}"/>
    <cellStyle name="標準 5 4 3 2 7" xfId="1528" xr:uid="{00000000-0005-0000-0000-0000F8050000}"/>
    <cellStyle name="標準 5 4 3 3" xfId="1529" xr:uid="{00000000-0005-0000-0000-0000F9050000}"/>
    <cellStyle name="標準 5 4 3 3 2" xfId="1530" xr:uid="{00000000-0005-0000-0000-0000FA050000}"/>
    <cellStyle name="標準 5 4 3 3 2 2" xfId="1531" xr:uid="{00000000-0005-0000-0000-0000FB050000}"/>
    <cellStyle name="標準 5 4 3 3 3" xfId="1532" xr:uid="{00000000-0005-0000-0000-0000FC050000}"/>
    <cellStyle name="標準 5 4 3 3 4" xfId="1533" xr:uid="{00000000-0005-0000-0000-0000FD050000}"/>
    <cellStyle name="標準 5 4 3 3 5" xfId="1534" xr:uid="{00000000-0005-0000-0000-0000FE050000}"/>
    <cellStyle name="標準 5 4 3 4" xfId="1535" xr:uid="{00000000-0005-0000-0000-0000FF050000}"/>
    <cellStyle name="標準 5 4 3 4 2" xfId="1536" xr:uid="{00000000-0005-0000-0000-000000060000}"/>
    <cellStyle name="標準 5 4 3 4 2 2" xfId="1537" xr:uid="{00000000-0005-0000-0000-000001060000}"/>
    <cellStyle name="標準 5 4 3 4 3" xfId="1538" xr:uid="{00000000-0005-0000-0000-000002060000}"/>
    <cellStyle name="標準 5 4 3 4 4" xfId="1539" xr:uid="{00000000-0005-0000-0000-000003060000}"/>
    <cellStyle name="標準 5 4 3 5" xfId="1540" xr:uid="{00000000-0005-0000-0000-000004060000}"/>
    <cellStyle name="標準 5 4 3 5 2" xfId="1541" xr:uid="{00000000-0005-0000-0000-000005060000}"/>
    <cellStyle name="標準 5 4 3 6" xfId="1542" xr:uid="{00000000-0005-0000-0000-000006060000}"/>
    <cellStyle name="標準 5 4 3 7" xfId="1543" xr:uid="{00000000-0005-0000-0000-000007060000}"/>
    <cellStyle name="標準 5 4 3 8" xfId="1544" xr:uid="{00000000-0005-0000-0000-000008060000}"/>
    <cellStyle name="標準 5 4 4" xfId="1545" xr:uid="{00000000-0005-0000-0000-000009060000}"/>
    <cellStyle name="標準 5 4 4 2" xfId="1546" xr:uid="{00000000-0005-0000-0000-00000A060000}"/>
    <cellStyle name="標準 5 4 4 2 2" xfId="1547" xr:uid="{00000000-0005-0000-0000-00000B060000}"/>
    <cellStyle name="標準 5 4 4 2 2 2" xfId="1548" xr:uid="{00000000-0005-0000-0000-00000C060000}"/>
    <cellStyle name="標準 5 4 4 2 3" xfId="1549" xr:uid="{00000000-0005-0000-0000-00000D060000}"/>
    <cellStyle name="標準 5 4 4 2 4" xfId="1550" xr:uid="{00000000-0005-0000-0000-00000E060000}"/>
    <cellStyle name="標準 5 4 4 2 5" xfId="1551" xr:uid="{00000000-0005-0000-0000-00000F060000}"/>
    <cellStyle name="標準 5 4 4 3" xfId="1552" xr:uid="{00000000-0005-0000-0000-000010060000}"/>
    <cellStyle name="標準 5 4 4 3 2" xfId="1553" xr:uid="{00000000-0005-0000-0000-000011060000}"/>
    <cellStyle name="標準 5 4 4 3 2 2" xfId="1554" xr:uid="{00000000-0005-0000-0000-000012060000}"/>
    <cellStyle name="標準 5 4 4 3 3" xfId="1555" xr:uid="{00000000-0005-0000-0000-000013060000}"/>
    <cellStyle name="標準 5 4 4 3 4" xfId="1556" xr:uid="{00000000-0005-0000-0000-000014060000}"/>
    <cellStyle name="標準 5 4 4 4" xfId="1557" xr:uid="{00000000-0005-0000-0000-000015060000}"/>
    <cellStyle name="標準 5 4 4 4 2" xfId="1558" xr:uid="{00000000-0005-0000-0000-000016060000}"/>
    <cellStyle name="標準 5 4 4 5" xfId="1559" xr:uid="{00000000-0005-0000-0000-000017060000}"/>
    <cellStyle name="標準 5 4 4 6" xfId="1560" xr:uid="{00000000-0005-0000-0000-000018060000}"/>
    <cellStyle name="標準 5 4 4 7" xfId="1561" xr:uid="{00000000-0005-0000-0000-000019060000}"/>
    <cellStyle name="標準 5 4 5" xfId="1562" xr:uid="{00000000-0005-0000-0000-00001A060000}"/>
    <cellStyle name="標準 5 4 5 2" xfId="1563" xr:uid="{00000000-0005-0000-0000-00001B060000}"/>
    <cellStyle name="標準 5 4 5 2 2" xfId="1564" xr:uid="{00000000-0005-0000-0000-00001C060000}"/>
    <cellStyle name="標準 5 4 5 3" xfId="1565" xr:uid="{00000000-0005-0000-0000-00001D060000}"/>
    <cellStyle name="標準 5 4 5 4" xfId="1566" xr:uid="{00000000-0005-0000-0000-00001E060000}"/>
    <cellStyle name="標準 5 4 5 5" xfId="1567" xr:uid="{00000000-0005-0000-0000-00001F060000}"/>
    <cellStyle name="標準 5 4 6" xfId="1568" xr:uid="{00000000-0005-0000-0000-000020060000}"/>
    <cellStyle name="標準 5 4 6 2" xfId="1569" xr:uid="{00000000-0005-0000-0000-000021060000}"/>
    <cellStyle name="標準 5 4 6 2 2" xfId="1570" xr:uid="{00000000-0005-0000-0000-000022060000}"/>
    <cellStyle name="標準 5 4 6 3" xfId="1571" xr:uid="{00000000-0005-0000-0000-000023060000}"/>
    <cellStyle name="標準 5 4 6 4" xfId="1572" xr:uid="{00000000-0005-0000-0000-000024060000}"/>
    <cellStyle name="標準 5 4 7" xfId="1573" xr:uid="{00000000-0005-0000-0000-000025060000}"/>
    <cellStyle name="標準 5 4 7 2" xfId="1574" xr:uid="{00000000-0005-0000-0000-000026060000}"/>
    <cellStyle name="標準 5 4 8" xfId="1575" xr:uid="{00000000-0005-0000-0000-000027060000}"/>
    <cellStyle name="標準 5 4 9" xfId="1576" xr:uid="{00000000-0005-0000-0000-000028060000}"/>
    <cellStyle name="標準 5 5" xfId="1577" xr:uid="{00000000-0005-0000-0000-000029060000}"/>
    <cellStyle name="標準 5 5 10" xfId="1578" xr:uid="{00000000-0005-0000-0000-00002A060000}"/>
    <cellStyle name="標準 5 5 11" xfId="1579" xr:uid="{00000000-0005-0000-0000-00002B060000}"/>
    <cellStyle name="標準 5 5 2" xfId="1580" xr:uid="{00000000-0005-0000-0000-00002C060000}"/>
    <cellStyle name="標準 5 5 2 2" xfId="1581" xr:uid="{00000000-0005-0000-0000-00002D060000}"/>
    <cellStyle name="標準 5 5 2 2 2" xfId="1582" xr:uid="{00000000-0005-0000-0000-00002E060000}"/>
    <cellStyle name="標準 5 5 2 2 2 2" xfId="1583" xr:uid="{00000000-0005-0000-0000-00002F060000}"/>
    <cellStyle name="標準 5 5 2 2 2 2 2" xfId="1584" xr:uid="{00000000-0005-0000-0000-000030060000}"/>
    <cellStyle name="標準 5 5 2 2 2 3" xfId="1585" xr:uid="{00000000-0005-0000-0000-000031060000}"/>
    <cellStyle name="標準 5 5 2 2 2 4" xfId="1586" xr:uid="{00000000-0005-0000-0000-000032060000}"/>
    <cellStyle name="標準 5 5 2 2 2 5" xfId="1587" xr:uid="{00000000-0005-0000-0000-000033060000}"/>
    <cellStyle name="標準 5 5 2 2 3" xfId="1588" xr:uid="{00000000-0005-0000-0000-000034060000}"/>
    <cellStyle name="標準 5 5 2 2 3 2" xfId="1589" xr:uid="{00000000-0005-0000-0000-000035060000}"/>
    <cellStyle name="標準 5 5 2 2 3 2 2" xfId="1590" xr:uid="{00000000-0005-0000-0000-000036060000}"/>
    <cellStyle name="標準 5 5 2 2 3 3" xfId="1591" xr:uid="{00000000-0005-0000-0000-000037060000}"/>
    <cellStyle name="標準 5 5 2 2 3 4" xfId="1592" xr:uid="{00000000-0005-0000-0000-000038060000}"/>
    <cellStyle name="標準 5 5 2 2 4" xfId="1593" xr:uid="{00000000-0005-0000-0000-000039060000}"/>
    <cellStyle name="標準 5 5 2 2 4 2" xfId="1594" xr:uid="{00000000-0005-0000-0000-00003A060000}"/>
    <cellStyle name="標準 5 5 2 2 5" xfId="1595" xr:uid="{00000000-0005-0000-0000-00003B060000}"/>
    <cellStyle name="標準 5 5 2 2 6" xfId="1596" xr:uid="{00000000-0005-0000-0000-00003C060000}"/>
    <cellStyle name="標準 5 5 2 2 7" xfId="1597" xr:uid="{00000000-0005-0000-0000-00003D060000}"/>
    <cellStyle name="標準 5 5 2 3" xfId="1598" xr:uid="{00000000-0005-0000-0000-00003E060000}"/>
    <cellStyle name="標準 5 5 2 3 2" xfId="1599" xr:uid="{00000000-0005-0000-0000-00003F060000}"/>
    <cellStyle name="標準 5 5 2 3 2 2" xfId="1600" xr:uid="{00000000-0005-0000-0000-000040060000}"/>
    <cellStyle name="標準 5 5 2 3 2 2 2" xfId="1601" xr:uid="{00000000-0005-0000-0000-000041060000}"/>
    <cellStyle name="標準 5 5 2 3 2 3" xfId="1602" xr:uid="{00000000-0005-0000-0000-000042060000}"/>
    <cellStyle name="標準 5 5 2 3 2 4" xfId="1603" xr:uid="{00000000-0005-0000-0000-000043060000}"/>
    <cellStyle name="標準 5 5 2 3 3" xfId="1604" xr:uid="{00000000-0005-0000-0000-000044060000}"/>
    <cellStyle name="標準 5 5 2 3 3 2" xfId="1605" xr:uid="{00000000-0005-0000-0000-000045060000}"/>
    <cellStyle name="標準 5 5 2 3 4" xfId="1606" xr:uid="{00000000-0005-0000-0000-000046060000}"/>
    <cellStyle name="標準 5 5 2 3 5" xfId="1607" xr:uid="{00000000-0005-0000-0000-000047060000}"/>
    <cellStyle name="標準 5 5 2 4" xfId="1608" xr:uid="{00000000-0005-0000-0000-000048060000}"/>
    <cellStyle name="標準 5 5 2 4 2" xfId="1609" xr:uid="{00000000-0005-0000-0000-000049060000}"/>
    <cellStyle name="標準 5 5 2 4 2 2" xfId="1610" xr:uid="{00000000-0005-0000-0000-00004A060000}"/>
    <cellStyle name="標準 5 5 2 4 3" xfId="1611" xr:uid="{00000000-0005-0000-0000-00004B060000}"/>
    <cellStyle name="標準 5 5 2 4 4" xfId="1612" xr:uid="{00000000-0005-0000-0000-00004C060000}"/>
    <cellStyle name="標準 5 5 2 4 5" xfId="1613" xr:uid="{00000000-0005-0000-0000-00004D060000}"/>
    <cellStyle name="標準 5 5 2 5" xfId="1614" xr:uid="{00000000-0005-0000-0000-00004E060000}"/>
    <cellStyle name="標準 5 5 2 5 2" xfId="1615" xr:uid="{00000000-0005-0000-0000-00004F060000}"/>
    <cellStyle name="標準 5 5 2 5 2 2" xfId="1616" xr:uid="{00000000-0005-0000-0000-000050060000}"/>
    <cellStyle name="標準 5 5 2 5 3" xfId="1617" xr:uid="{00000000-0005-0000-0000-000051060000}"/>
    <cellStyle name="標準 5 5 2 5 4" xfId="1618" xr:uid="{00000000-0005-0000-0000-000052060000}"/>
    <cellStyle name="標準 5 5 2 6" xfId="1619" xr:uid="{00000000-0005-0000-0000-000053060000}"/>
    <cellStyle name="標準 5 5 2 6 2" xfId="1620" xr:uid="{00000000-0005-0000-0000-000054060000}"/>
    <cellStyle name="標準 5 5 2 7" xfId="1621" xr:uid="{00000000-0005-0000-0000-000055060000}"/>
    <cellStyle name="標準 5 5 2 8" xfId="1622" xr:uid="{00000000-0005-0000-0000-000056060000}"/>
    <cellStyle name="標準 5 5 2 9" xfId="1623" xr:uid="{00000000-0005-0000-0000-000057060000}"/>
    <cellStyle name="標準 5 5 3" xfId="1624" xr:uid="{00000000-0005-0000-0000-000058060000}"/>
    <cellStyle name="標準 5 5 3 2" xfId="1625" xr:uid="{00000000-0005-0000-0000-000059060000}"/>
    <cellStyle name="標準 5 5 3 2 2" xfId="1626" xr:uid="{00000000-0005-0000-0000-00005A060000}"/>
    <cellStyle name="標準 5 5 3 2 2 2" xfId="1627" xr:uid="{00000000-0005-0000-0000-00005B060000}"/>
    <cellStyle name="標準 5 5 3 2 3" xfId="1628" xr:uid="{00000000-0005-0000-0000-00005C060000}"/>
    <cellStyle name="標準 5 5 3 2 4" xfId="1629" xr:uid="{00000000-0005-0000-0000-00005D060000}"/>
    <cellStyle name="標準 5 5 3 2 5" xfId="1630" xr:uid="{00000000-0005-0000-0000-00005E060000}"/>
    <cellStyle name="標準 5 5 3 3" xfId="1631" xr:uid="{00000000-0005-0000-0000-00005F060000}"/>
    <cellStyle name="標準 5 5 3 3 2" xfId="1632" xr:uid="{00000000-0005-0000-0000-000060060000}"/>
    <cellStyle name="標準 5 5 3 3 2 2" xfId="1633" xr:uid="{00000000-0005-0000-0000-000061060000}"/>
    <cellStyle name="標準 5 5 3 3 3" xfId="1634" xr:uid="{00000000-0005-0000-0000-000062060000}"/>
    <cellStyle name="標準 5 5 3 3 4" xfId="1635" xr:uid="{00000000-0005-0000-0000-000063060000}"/>
    <cellStyle name="標準 5 5 3 4" xfId="1636" xr:uid="{00000000-0005-0000-0000-000064060000}"/>
    <cellStyle name="標準 5 5 3 4 2" xfId="1637" xr:uid="{00000000-0005-0000-0000-000065060000}"/>
    <cellStyle name="標準 5 5 3 5" xfId="1638" xr:uid="{00000000-0005-0000-0000-000066060000}"/>
    <cellStyle name="標準 5 5 3 6" xfId="1639" xr:uid="{00000000-0005-0000-0000-000067060000}"/>
    <cellStyle name="標準 5 5 3 7" xfId="1640" xr:uid="{00000000-0005-0000-0000-000068060000}"/>
    <cellStyle name="標準 5 5 4" xfId="1641" xr:uid="{00000000-0005-0000-0000-000069060000}"/>
    <cellStyle name="標準 5 5 4 2" xfId="1642" xr:uid="{00000000-0005-0000-0000-00006A060000}"/>
    <cellStyle name="標準 5 5 4 2 2" xfId="1643" xr:uid="{00000000-0005-0000-0000-00006B060000}"/>
    <cellStyle name="標準 5 5 4 2 2 2" xfId="1644" xr:uid="{00000000-0005-0000-0000-00006C060000}"/>
    <cellStyle name="標準 5 5 4 2 3" xfId="1645" xr:uid="{00000000-0005-0000-0000-00006D060000}"/>
    <cellStyle name="標準 5 5 4 2 4" xfId="1646" xr:uid="{00000000-0005-0000-0000-00006E060000}"/>
    <cellStyle name="標準 5 5 4 3" xfId="1647" xr:uid="{00000000-0005-0000-0000-00006F060000}"/>
    <cellStyle name="標準 5 5 4 3 2" xfId="1648" xr:uid="{00000000-0005-0000-0000-000070060000}"/>
    <cellStyle name="標準 5 5 4 4" xfId="1649" xr:uid="{00000000-0005-0000-0000-000071060000}"/>
    <cellStyle name="標準 5 5 4 5" xfId="1650" xr:uid="{00000000-0005-0000-0000-000072060000}"/>
    <cellStyle name="標準 5 5 5" xfId="1651" xr:uid="{00000000-0005-0000-0000-000073060000}"/>
    <cellStyle name="標準 5 5 5 2" xfId="1652" xr:uid="{00000000-0005-0000-0000-000074060000}"/>
    <cellStyle name="標準 5 5 5 2 2" xfId="1653" xr:uid="{00000000-0005-0000-0000-000075060000}"/>
    <cellStyle name="標準 5 5 5 3" xfId="1654" xr:uid="{00000000-0005-0000-0000-000076060000}"/>
    <cellStyle name="標準 5 5 5 4" xfId="1655" xr:uid="{00000000-0005-0000-0000-000077060000}"/>
    <cellStyle name="標準 5 5 5 5" xfId="1656" xr:uid="{00000000-0005-0000-0000-000078060000}"/>
    <cellStyle name="標準 5 5 6" xfId="1657" xr:uid="{00000000-0005-0000-0000-000079060000}"/>
    <cellStyle name="標準 5 5 6 2" xfId="1658" xr:uid="{00000000-0005-0000-0000-00007A060000}"/>
    <cellStyle name="標準 5 5 6 2 2" xfId="1659" xr:uid="{00000000-0005-0000-0000-00007B060000}"/>
    <cellStyle name="標準 5 5 6 3" xfId="1660" xr:uid="{00000000-0005-0000-0000-00007C060000}"/>
    <cellStyle name="標準 5 5 6 4" xfId="1661" xr:uid="{00000000-0005-0000-0000-00007D060000}"/>
    <cellStyle name="標準 5 5 7" xfId="1662" xr:uid="{00000000-0005-0000-0000-00007E060000}"/>
    <cellStyle name="標準 5 5 7 2" xfId="1663" xr:uid="{00000000-0005-0000-0000-00007F060000}"/>
    <cellStyle name="標準 5 5 8" xfId="1664" xr:uid="{00000000-0005-0000-0000-000080060000}"/>
    <cellStyle name="標準 5 5 9" xfId="1665" xr:uid="{00000000-0005-0000-0000-000081060000}"/>
    <cellStyle name="標準 5 6" xfId="1666" xr:uid="{00000000-0005-0000-0000-000082060000}"/>
    <cellStyle name="標準 5 6 2" xfId="1667" xr:uid="{00000000-0005-0000-0000-000083060000}"/>
    <cellStyle name="標準 5 6 2 2" xfId="1668" xr:uid="{00000000-0005-0000-0000-000084060000}"/>
    <cellStyle name="標準 5 6 2 2 2" xfId="1669" xr:uid="{00000000-0005-0000-0000-000085060000}"/>
    <cellStyle name="標準 5 6 2 2 2 2" xfId="1670" xr:uid="{00000000-0005-0000-0000-000086060000}"/>
    <cellStyle name="標準 5 6 2 2 3" xfId="1671" xr:uid="{00000000-0005-0000-0000-000087060000}"/>
    <cellStyle name="標準 5 6 2 2 4" xfId="1672" xr:uid="{00000000-0005-0000-0000-000088060000}"/>
    <cellStyle name="標準 5 6 2 2 5" xfId="1673" xr:uid="{00000000-0005-0000-0000-000089060000}"/>
    <cellStyle name="標準 5 6 2 3" xfId="1674" xr:uid="{00000000-0005-0000-0000-00008A060000}"/>
    <cellStyle name="標準 5 6 2 3 2" xfId="1675" xr:uid="{00000000-0005-0000-0000-00008B060000}"/>
    <cellStyle name="標準 5 6 2 3 2 2" xfId="1676" xr:uid="{00000000-0005-0000-0000-00008C060000}"/>
    <cellStyle name="標準 5 6 2 3 3" xfId="1677" xr:uid="{00000000-0005-0000-0000-00008D060000}"/>
    <cellStyle name="標準 5 6 2 3 4" xfId="1678" xr:uid="{00000000-0005-0000-0000-00008E060000}"/>
    <cellStyle name="標準 5 6 2 4" xfId="1679" xr:uid="{00000000-0005-0000-0000-00008F060000}"/>
    <cellStyle name="標準 5 6 2 4 2" xfId="1680" xr:uid="{00000000-0005-0000-0000-000090060000}"/>
    <cellStyle name="標準 5 6 2 5" xfId="1681" xr:uid="{00000000-0005-0000-0000-000091060000}"/>
    <cellStyle name="標準 5 6 2 6" xfId="1682" xr:uid="{00000000-0005-0000-0000-000092060000}"/>
    <cellStyle name="標準 5 6 2 7" xfId="1683" xr:uid="{00000000-0005-0000-0000-000093060000}"/>
    <cellStyle name="標準 5 6 3" xfId="1684" xr:uid="{00000000-0005-0000-0000-000094060000}"/>
    <cellStyle name="標準 5 6 3 2" xfId="1685" xr:uid="{00000000-0005-0000-0000-000095060000}"/>
    <cellStyle name="標準 5 6 3 2 2" xfId="1686" xr:uid="{00000000-0005-0000-0000-000096060000}"/>
    <cellStyle name="標準 5 6 3 2 2 2" xfId="1687" xr:uid="{00000000-0005-0000-0000-000097060000}"/>
    <cellStyle name="標準 5 6 3 2 3" xfId="1688" xr:uid="{00000000-0005-0000-0000-000098060000}"/>
    <cellStyle name="標準 5 6 3 2 4" xfId="1689" xr:uid="{00000000-0005-0000-0000-000099060000}"/>
    <cellStyle name="標準 5 6 3 3" xfId="1690" xr:uid="{00000000-0005-0000-0000-00009A060000}"/>
    <cellStyle name="標準 5 6 3 3 2" xfId="1691" xr:uid="{00000000-0005-0000-0000-00009B060000}"/>
    <cellStyle name="標準 5 6 3 4" xfId="1692" xr:uid="{00000000-0005-0000-0000-00009C060000}"/>
    <cellStyle name="標準 5 6 3 5" xfId="1693" xr:uid="{00000000-0005-0000-0000-00009D060000}"/>
    <cellStyle name="標準 5 6 4" xfId="1694" xr:uid="{00000000-0005-0000-0000-00009E060000}"/>
    <cellStyle name="標準 5 6 4 2" xfId="1695" xr:uid="{00000000-0005-0000-0000-00009F060000}"/>
    <cellStyle name="標準 5 6 4 2 2" xfId="1696" xr:uid="{00000000-0005-0000-0000-0000A0060000}"/>
    <cellStyle name="標準 5 6 4 3" xfId="1697" xr:uid="{00000000-0005-0000-0000-0000A1060000}"/>
    <cellStyle name="標準 5 6 4 4" xfId="1698" xr:uid="{00000000-0005-0000-0000-0000A2060000}"/>
    <cellStyle name="標準 5 6 4 5" xfId="1699" xr:uid="{00000000-0005-0000-0000-0000A3060000}"/>
    <cellStyle name="標準 5 6 5" xfId="1700" xr:uid="{00000000-0005-0000-0000-0000A4060000}"/>
    <cellStyle name="標準 5 6 5 2" xfId="1701" xr:uid="{00000000-0005-0000-0000-0000A5060000}"/>
    <cellStyle name="標準 5 6 5 2 2" xfId="1702" xr:uid="{00000000-0005-0000-0000-0000A6060000}"/>
    <cellStyle name="標準 5 6 5 3" xfId="1703" xr:uid="{00000000-0005-0000-0000-0000A7060000}"/>
    <cellStyle name="標準 5 6 5 4" xfId="1704" xr:uid="{00000000-0005-0000-0000-0000A8060000}"/>
    <cellStyle name="標準 5 6 6" xfId="1705" xr:uid="{00000000-0005-0000-0000-0000A9060000}"/>
    <cellStyle name="標準 5 6 6 2" xfId="1706" xr:uid="{00000000-0005-0000-0000-0000AA060000}"/>
    <cellStyle name="標準 5 6 7" xfId="1707" xr:uid="{00000000-0005-0000-0000-0000AB060000}"/>
    <cellStyle name="標準 5 6 8" xfId="1708" xr:uid="{00000000-0005-0000-0000-0000AC060000}"/>
    <cellStyle name="標準 5 6 9" xfId="1709" xr:uid="{00000000-0005-0000-0000-0000AD060000}"/>
    <cellStyle name="標準 5 7" xfId="1710" xr:uid="{00000000-0005-0000-0000-0000AE060000}"/>
    <cellStyle name="標準 5 7 2" xfId="1711" xr:uid="{00000000-0005-0000-0000-0000AF060000}"/>
    <cellStyle name="標準 5 7 2 2" xfId="1712" xr:uid="{00000000-0005-0000-0000-0000B0060000}"/>
    <cellStyle name="標準 5 7 2 2 2" xfId="1713" xr:uid="{00000000-0005-0000-0000-0000B1060000}"/>
    <cellStyle name="標準 5 7 2 2 2 2" xfId="1714" xr:uid="{00000000-0005-0000-0000-0000B2060000}"/>
    <cellStyle name="標準 5 7 2 2 3" xfId="1715" xr:uid="{00000000-0005-0000-0000-0000B3060000}"/>
    <cellStyle name="標準 5 7 2 2 4" xfId="1716" xr:uid="{00000000-0005-0000-0000-0000B4060000}"/>
    <cellStyle name="標準 5 7 2 2 5" xfId="1717" xr:uid="{00000000-0005-0000-0000-0000B5060000}"/>
    <cellStyle name="標準 5 7 2 3" xfId="1718" xr:uid="{00000000-0005-0000-0000-0000B6060000}"/>
    <cellStyle name="標準 5 7 2 3 2" xfId="1719" xr:uid="{00000000-0005-0000-0000-0000B7060000}"/>
    <cellStyle name="標準 5 7 2 3 2 2" xfId="1720" xr:uid="{00000000-0005-0000-0000-0000B8060000}"/>
    <cellStyle name="標準 5 7 2 3 3" xfId="1721" xr:uid="{00000000-0005-0000-0000-0000B9060000}"/>
    <cellStyle name="標準 5 7 2 3 4" xfId="1722" xr:uid="{00000000-0005-0000-0000-0000BA060000}"/>
    <cellStyle name="標準 5 7 2 4" xfId="1723" xr:uid="{00000000-0005-0000-0000-0000BB060000}"/>
    <cellStyle name="標準 5 7 2 4 2" xfId="1724" xr:uid="{00000000-0005-0000-0000-0000BC060000}"/>
    <cellStyle name="標準 5 7 2 5" xfId="1725" xr:uid="{00000000-0005-0000-0000-0000BD060000}"/>
    <cellStyle name="標準 5 7 2 6" xfId="1726" xr:uid="{00000000-0005-0000-0000-0000BE060000}"/>
    <cellStyle name="標準 5 7 2 7" xfId="1727" xr:uid="{00000000-0005-0000-0000-0000BF060000}"/>
    <cellStyle name="標準 5 7 3" xfId="1728" xr:uid="{00000000-0005-0000-0000-0000C0060000}"/>
    <cellStyle name="標準 5 7 3 2" xfId="1729" xr:uid="{00000000-0005-0000-0000-0000C1060000}"/>
    <cellStyle name="標準 5 7 3 2 2" xfId="1730" xr:uid="{00000000-0005-0000-0000-0000C2060000}"/>
    <cellStyle name="標準 5 7 3 3" xfId="1731" xr:uid="{00000000-0005-0000-0000-0000C3060000}"/>
    <cellStyle name="標準 5 7 3 4" xfId="1732" xr:uid="{00000000-0005-0000-0000-0000C4060000}"/>
    <cellStyle name="標準 5 7 3 5" xfId="1733" xr:uid="{00000000-0005-0000-0000-0000C5060000}"/>
    <cellStyle name="標準 5 7 4" xfId="1734" xr:uid="{00000000-0005-0000-0000-0000C6060000}"/>
    <cellStyle name="標準 5 7 4 2" xfId="1735" xr:uid="{00000000-0005-0000-0000-0000C7060000}"/>
    <cellStyle name="標準 5 7 4 2 2" xfId="1736" xr:uid="{00000000-0005-0000-0000-0000C8060000}"/>
    <cellStyle name="標準 5 7 4 3" xfId="1737" xr:uid="{00000000-0005-0000-0000-0000C9060000}"/>
    <cellStyle name="標準 5 7 4 4" xfId="1738" xr:uid="{00000000-0005-0000-0000-0000CA060000}"/>
    <cellStyle name="標準 5 7 5" xfId="1739" xr:uid="{00000000-0005-0000-0000-0000CB060000}"/>
    <cellStyle name="標準 5 7 5 2" xfId="1740" xr:uid="{00000000-0005-0000-0000-0000CC060000}"/>
    <cellStyle name="標準 5 7 6" xfId="1741" xr:uid="{00000000-0005-0000-0000-0000CD060000}"/>
    <cellStyle name="標準 5 7 7" xfId="1742" xr:uid="{00000000-0005-0000-0000-0000CE060000}"/>
    <cellStyle name="標準 5 7 8" xfId="1743" xr:uid="{00000000-0005-0000-0000-0000CF060000}"/>
    <cellStyle name="標準 5 8" xfId="1744" xr:uid="{00000000-0005-0000-0000-0000D0060000}"/>
    <cellStyle name="標準 5 8 2" xfId="1745" xr:uid="{00000000-0005-0000-0000-0000D1060000}"/>
    <cellStyle name="標準 5 8 2 2" xfId="1746" xr:uid="{00000000-0005-0000-0000-0000D2060000}"/>
    <cellStyle name="標準 5 8 2 2 2" xfId="1747" xr:uid="{00000000-0005-0000-0000-0000D3060000}"/>
    <cellStyle name="標準 5 8 2 3" xfId="1748" xr:uid="{00000000-0005-0000-0000-0000D4060000}"/>
    <cellStyle name="標準 5 8 2 4" xfId="1749" xr:uid="{00000000-0005-0000-0000-0000D5060000}"/>
    <cellStyle name="標準 5 8 2 5" xfId="1750" xr:uid="{00000000-0005-0000-0000-0000D6060000}"/>
    <cellStyle name="標準 5 8 3" xfId="1751" xr:uid="{00000000-0005-0000-0000-0000D7060000}"/>
    <cellStyle name="標準 5 8 3 2" xfId="1752" xr:uid="{00000000-0005-0000-0000-0000D8060000}"/>
    <cellStyle name="標準 5 8 3 2 2" xfId="1753" xr:uid="{00000000-0005-0000-0000-0000D9060000}"/>
    <cellStyle name="標準 5 8 3 3" xfId="1754" xr:uid="{00000000-0005-0000-0000-0000DA060000}"/>
    <cellStyle name="標準 5 8 3 4" xfId="1755" xr:uid="{00000000-0005-0000-0000-0000DB060000}"/>
    <cellStyle name="標準 5 8 4" xfId="1756" xr:uid="{00000000-0005-0000-0000-0000DC060000}"/>
    <cellStyle name="標準 5 8 4 2" xfId="1757" xr:uid="{00000000-0005-0000-0000-0000DD060000}"/>
    <cellStyle name="標準 5 8 5" xfId="1758" xr:uid="{00000000-0005-0000-0000-0000DE060000}"/>
    <cellStyle name="標準 5 8 6" xfId="1759" xr:uid="{00000000-0005-0000-0000-0000DF060000}"/>
    <cellStyle name="標準 5 8 7" xfId="1760" xr:uid="{00000000-0005-0000-0000-0000E0060000}"/>
    <cellStyle name="標準 5 9" xfId="1761" xr:uid="{00000000-0005-0000-0000-0000E1060000}"/>
    <cellStyle name="標準 5 9 2" xfId="1762" xr:uid="{00000000-0005-0000-0000-0000E2060000}"/>
    <cellStyle name="標準 5 9 2 2" xfId="1763" xr:uid="{00000000-0005-0000-0000-0000E3060000}"/>
    <cellStyle name="標準 5 9 3" xfId="1764" xr:uid="{00000000-0005-0000-0000-0000E4060000}"/>
    <cellStyle name="標準 5 9 4" xfId="1765" xr:uid="{00000000-0005-0000-0000-0000E5060000}"/>
    <cellStyle name="標準 5 9 5" xfId="1766" xr:uid="{00000000-0005-0000-0000-0000E6060000}"/>
    <cellStyle name="標準 6" xfId="1767" xr:uid="{00000000-0005-0000-0000-0000E7060000}"/>
    <cellStyle name="標準 6 10" xfId="1768" xr:uid="{00000000-0005-0000-0000-0000E8060000}"/>
    <cellStyle name="標準 6 11" xfId="1769" xr:uid="{00000000-0005-0000-0000-0000E9060000}"/>
    <cellStyle name="標準 6 12" xfId="1770" xr:uid="{00000000-0005-0000-0000-0000EA060000}"/>
    <cellStyle name="標準 6 13" xfId="1771" xr:uid="{00000000-0005-0000-0000-0000EB060000}"/>
    <cellStyle name="標準 6 2" xfId="1772" xr:uid="{00000000-0005-0000-0000-0000EC060000}"/>
    <cellStyle name="標準 6 2 2" xfId="1773" xr:uid="{00000000-0005-0000-0000-0000ED060000}"/>
    <cellStyle name="標準 6 3" xfId="1774" xr:uid="{00000000-0005-0000-0000-0000EE060000}"/>
    <cellStyle name="標準 6 3 2" xfId="1775" xr:uid="{00000000-0005-0000-0000-0000EF060000}"/>
    <cellStyle name="標準 6 4" xfId="1776" xr:uid="{00000000-0005-0000-0000-0000F0060000}"/>
    <cellStyle name="標準 6 5" xfId="1777" xr:uid="{00000000-0005-0000-0000-0000F1060000}"/>
    <cellStyle name="標準 6 5 2" xfId="1778" xr:uid="{00000000-0005-0000-0000-0000F2060000}"/>
    <cellStyle name="標準 6 5 2 2" xfId="1779" xr:uid="{00000000-0005-0000-0000-0000F3060000}"/>
    <cellStyle name="標準 6 5 2 2 2" xfId="1780" xr:uid="{00000000-0005-0000-0000-0000F4060000}"/>
    <cellStyle name="標準 6 5 2 2 2 2" xfId="1781" xr:uid="{00000000-0005-0000-0000-0000F5060000}"/>
    <cellStyle name="標準 6 5 2 2 3" xfId="1782" xr:uid="{00000000-0005-0000-0000-0000F6060000}"/>
    <cellStyle name="標準 6 5 2 2 4" xfId="1783" xr:uid="{00000000-0005-0000-0000-0000F7060000}"/>
    <cellStyle name="標準 6 5 2 2 5" xfId="1784" xr:uid="{00000000-0005-0000-0000-0000F8060000}"/>
    <cellStyle name="標準 6 5 2 3" xfId="1785" xr:uid="{00000000-0005-0000-0000-0000F9060000}"/>
    <cellStyle name="標準 6 5 2 3 2" xfId="1786" xr:uid="{00000000-0005-0000-0000-0000FA060000}"/>
    <cellStyle name="標準 6 5 2 3 2 2" xfId="1787" xr:uid="{00000000-0005-0000-0000-0000FB060000}"/>
    <cellStyle name="標準 6 5 2 3 3" xfId="1788" xr:uid="{00000000-0005-0000-0000-0000FC060000}"/>
    <cellStyle name="標準 6 5 2 3 4" xfId="1789" xr:uid="{00000000-0005-0000-0000-0000FD060000}"/>
    <cellStyle name="標準 6 5 2 4" xfId="1790" xr:uid="{00000000-0005-0000-0000-0000FE060000}"/>
    <cellStyle name="標準 6 5 2 4 2" xfId="1791" xr:uid="{00000000-0005-0000-0000-0000FF060000}"/>
    <cellStyle name="標準 6 5 2 5" xfId="1792" xr:uid="{00000000-0005-0000-0000-000000070000}"/>
    <cellStyle name="標準 6 5 2 6" xfId="1793" xr:uid="{00000000-0005-0000-0000-000001070000}"/>
    <cellStyle name="標準 6 5 2 7" xfId="1794" xr:uid="{00000000-0005-0000-0000-000002070000}"/>
    <cellStyle name="標準 6 5 3" xfId="1795" xr:uid="{00000000-0005-0000-0000-000003070000}"/>
    <cellStyle name="標準 6 5 3 2" xfId="1796" xr:uid="{00000000-0005-0000-0000-000004070000}"/>
    <cellStyle name="標準 6 5 3 2 2" xfId="1797" xr:uid="{00000000-0005-0000-0000-000005070000}"/>
    <cellStyle name="標準 6 5 3 2 2 2" xfId="1798" xr:uid="{00000000-0005-0000-0000-000006070000}"/>
    <cellStyle name="標準 6 5 3 2 3" xfId="1799" xr:uid="{00000000-0005-0000-0000-000007070000}"/>
    <cellStyle name="標準 6 5 3 2 4" xfId="1800" xr:uid="{00000000-0005-0000-0000-000008070000}"/>
    <cellStyle name="標準 6 5 3 3" xfId="1801" xr:uid="{00000000-0005-0000-0000-000009070000}"/>
    <cellStyle name="標準 6 5 3 3 2" xfId="1802" xr:uid="{00000000-0005-0000-0000-00000A070000}"/>
    <cellStyle name="標準 6 5 3 4" xfId="1803" xr:uid="{00000000-0005-0000-0000-00000B070000}"/>
    <cellStyle name="標準 6 5 3 5" xfId="1804" xr:uid="{00000000-0005-0000-0000-00000C070000}"/>
    <cellStyle name="標準 6 5 4" xfId="1805" xr:uid="{00000000-0005-0000-0000-00000D070000}"/>
    <cellStyle name="標準 6 5 4 2" xfId="1806" xr:uid="{00000000-0005-0000-0000-00000E070000}"/>
    <cellStyle name="標準 6 5 4 2 2" xfId="1807" xr:uid="{00000000-0005-0000-0000-00000F070000}"/>
    <cellStyle name="標準 6 5 4 3" xfId="1808" xr:uid="{00000000-0005-0000-0000-000010070000}"/>
    <cellStyle name="標準 6 5 4 4" xfId="1809" xr:uid="{00000000-0005-0000-0000-000011070000}"/>
    <cellStyle name="標準 6 5 4 5" xfId="1810" xr:uid="{00000000-0005-0000-0000-000012070000}"/>
    <cellStyle name="標準 6 5 5" xfId="1811" xr:uid="{00000000-0005-0000-0000-000013070000}"/>
    <cellStyle name="標準 6 5 5 2" xfId="1812" xr:uid="{00000000-0005-0000-0000-000014070000}"/>
    <cellStyle name="標準 6 5 5 2 2" xfId="1813" xr:uid="{00000000-0005-0000-0000-000015070000}"/>
    <cellStyle name="標準 6 5 5 3" xfId="1814" xr:uid="{00000000-0005-0000-0000-000016070000}"/>
    <cellStyle name="標準 6 5 5 4" xfId="1815" xr:uid="{00000000-0005-0000-0000-000017070000}"/>
    <cellStyle name="標準 6 5 6" xfId="1816" xr:uid="{00000000-0005-0000-0000-000018070000}"/>
    <cellStyle name="標準 6 5 6 2" xfId="1817" xr:uid="{00000000-0005-0000-0000-000019070000}"/>
    <cellStyle name="標準 6 5 7" xfId="1818" xr:uid="{00000000-0005-0000-0000-00001A070000}"/>
    <cellStyle name="標準 6 5 8" xfId="1819" xr:uid="{00000000-0005-0000-0000-00001B070000}"/>
    <cellStyle name="標準 6 5 9" xfId="1820" xr:uid="{00000000-0005-0000-0000-00001C070000}"/>
    <cellStyle name="標準 6 6" xfId="1821" xr:uid="{00000000-0005-0000-0000-00001D070000}"/>
    <cellStyle name="標準 6 6 2" xfId="1822" xr:uid="{00000000-0005-0000-0000-00001E070000}"/>
    <cellStyle name="標準 6 6 2 2" xfId="1823" xr:uid="{00000000-0005-0000-0000-00001F070000}"/>
    <cellStyle name="標準 6 6 2 2 2" xfId="1824" xr:uid="{00000000-0005-0000-0000-000020070000}"/>
    <cellStyle name="標準 6 6 2 2 2 2" xfId="1825" xr:uid="{00000000-0005-0000-0000-000021070000}"/>
    <cellStyle name="標準 6 6 2 2 3" xfId="1826" xr:uid="{00000000-0005-0000-0000-000022070000}"/>
    <cellStyle name="標準 6 6 2 2 4" xfId="1827" xr:uid="{00000000-0005-0000-0000-000023070000}"/>
    <cellStyle name="標準 6 6 2 2 5" xfId="1828" xr:uid="{00000000-0005-0000-0000-000024070000}"/>
    <cellStyle name="標準 6 6 2 3" xfId="1829" xr:uid="{00000000-0005-0000-0000-000025070000}"/>
    <cellStyle name="標準 6 6 2 3 2" xfId="1830" xr:uid="{00000000-0005-0000-0000-000026070000}"/>
    <cellStyle name="標準 6 6 2 3 2 2" xfId="1831" xr:uid="{00000000-0005-0000-0000-000027070000}"/>
    <cellStyle name="標準 6 6 2 3 3" xfId="1832" xr:uid="{00000000-0005-0000-0000-000028070000}"/>
    <cellStyle name="標準 6 6 2 3 4" xfId="1833" xr:uid="{00000000-0005-0000-0000-000029070000}"/>
    <cellStyle name="標準 6 6 2 4" xfId="1834" xr:uid="{00000000-0005-0000-0000-00002A070000}"/>
    <cellStyle name="標準 6 6 2 4 2" xfId="1835" xr:uid="{00000000-0005-0000-0000-00002B070000}"/>
    <cellStyle name="標準 6 6 2 5" xfId="1836" xr:uid="{00000000-0005-0000-0000-00002C070000}"/>
    <cellStyle name="標準 6 6 2 6" xfId="1837" xr:uid="{00000000-0005-0000-0000-00002D070000}"/>
    <cellStyle name="標準 6 6 2 7" xfId="1838" xr:uid="{00000000-0005-0000-0000-00002E070000}"/>
    <cellStyle name="標準 6 6 3" xfId="1839" xr:uid="{00000000-0005-0000-0000-00002F070000}"/>
    <cellStyle name="標準 6 6 3 2" xfId="1840" xr:uid="{00000000-0005-0000-0000-000030070000}"/>
    <cellStyle name="標準 6 6 3 2 2" xfId="1841" xr:uid="{00000000-0005-0000-0000-000031070000}"/>
    <cellStyle name="標準 6 6 3 3" xfId="1842" xr:uid="{00000000-0005-0000-0000-000032070000}"/>
    <cellStyle name="標準 6 6 3 4" xfId="1843" xr:uid="{00000000-0005-0000-0000-000033070000}"/>
    <cellStyle name="標準 6 6 3 5" xfId="1844" xr:uid="{00000000-0005-0000-0000-000034070000}"/>
    <cellStyle name="標準 6 6 4" xfId="1845" xr:uid="{00000000-0005-0000-0000-000035070000}"/>
    <cellStyle name="標準 6 6 4 2" xfId="1846" xr:uid="{00000000-0005-0000-0000-000036070000}"/>
    <cellStyle name="標準 6 6 4 2 2" xfId="1847" xr:uid="{00000000-0005-0000-0000-000037070000}"/>
    <cellStyle name="標準 6 6 4 3" xfId="1848" xr:uid="{00000000-0005-0000-0000-000038070000}"/>
    <cellStyle name="標準 6 6 4 4" xfId="1849" xr:uid="{00000000-0005-0000-0000-000039070000}"/>
    <cellStyle name="標準 6 6 5" xfId="1850" xr:uid="{00000000-0005-0000-0000-00003A070000}"/>
    <cellStyle name="標準 6 6 5 2" xfId="1851" xr:uid="{00000000-0005-0000-0000-00003B070000}"/>
    <cellStyle name="標準 6 6 6" xfId="1852" xr:uid="{00000000-0005-0000-0000-00003C070000}"/>
    <cellStyle name="標準 6 6 7" xfId="1853" xr:uid="{00000000-0005-0000-0000-00003D070000}"/>
    <cellStyle name="標準 6 6 8" xfId="1854" xr:uid="{00000000-0005-0000-0000-00003E070000}"/>
    <cellStyle name="標準 6 7" xfId="1855" xr:uid="{00000000-0005-0000-0000-00003F070000}"/>
    <cellStyle name="標準 6 7 2" xfId="1856" xr:uid="{00000000-0005-0000-0000-000040070000}"/>
    <cellStyle name="標準 6 7 2 2" xfId="1857" xr:uid="{00000000-0005-0000-0000-000041070000}"/>
    <cellStyle name="標準 6 7 3" xfId="1858" xr:uid="{00000000-0005-0000-0000-000042070000}"/>
    <cellStyle name="標準 6 7 4" xfId="1859" xr:uid="{00000000-0005-0000-0000-000043070000}"/>
    <cellStyle name="標準 6 8" xfId="1860" xr:uid="{00000000-0005-0000-0000-000044070000}"/>
    <cellStyle name="標準 6 8 2" xfId="1861" xr:uid="{00000000-0005-0000-0000-000045070000}"/>
    <cellStyle name="標準 6 9" xfId="1862" xr:uid="{00000000-0005-0000-0000-000046070000}"/>
    <cellStyle name="標準 7" xfId="1863" xr:uid="{00000000-0005-0000-0000-000047070000}"/>
    <cellStyle name="標準 7 2" xfId="1864" xr:uid="{00000000-0005-0000-0000-000048070000}"/>
    <cellStyle name="標準 7 3" xfId="1865" xr:uid="{00000000-0005-0000-0000-000049070000}"/>
    <cellStyle name="標準 7 4" xfId="1866" xr:uid="{00000000-0005-0000-0000-00004A070000}"/>
    <cellStyle name="標準 8" xfId="1867" xr:uid="{00000000-0005-0000-0000-00004B070000}"/>
    <cellStyle name="標準 8 10" xfId="1868" xr:uid="{00000000-0005-0000-0000-00004C070000}"/>
    <cellStyle name="標準 8 11" xfId="1869" xr:uid="{00000000-0005-0000-0000-00004D070000}"/>
    <cellStyle name="標準 8 2" xfId="1870" xr:uid="{00000000-0005-0000-0000-00004E070000}"/>
    <cellStyle name="標準 8 2 2" xfId="1871" xr:uid="{00000000-0005-0000-0000-00004F070000}"/>
    <cellStyle name="標準 8 2 2 2" xfId="1872" xr:uid="{00000000-0005-0000-0000-000050070000}"/>
    <cellStyle name="標準 8 2 2 2 2" xfId="1873" xr:uid="{00000000-0005-0000-0000-000051070000}"/>
    <cellStyle name="標準 8 2 2 2 2 2" xfId="1874" xr:uid="{00000000-0005-0000-0000-000052070000}"/>
    <cellStyle name="標準 8 2 2 2 3" xfId="1875" xr:uid="{00000000-0005-0000-0000-000053070000}"/>
    <cellStyle name="標準 8 2 2 2 4" xfId="1876" xr:uid="{00000000-0005-0000-0000-000054070000}"/>
    <cellStyle name="標準 8 2 2 2 5" xfId="1877" xr:uid="{00000000-0005-0000-0000-000055070000}"/>
    <cellStyle name="標準 8 2 2 3" xfId="1878" xr:uid="{00000000-0005-0000-0000-000056070000}"/>
    <cellStyle name="標準 8 2 2 3 2" xfId="1879" xr:uid="{00000000-0005-0000-0000-000057070000}"/>
    <cellStyle name="標準 8 2 2 3 2 2" xfId="1880" xr:uid="{00000000-0005-0000-0000-000058070000}"/>
    <cellStyle name="標準 8 2 2 3 3" xfId="1881" xr:uid="{00000000-0005-0000-0000-000059070000}"/>
    <cellStyle name="標準 8 2 2 3 4" xfId="1882" xr:uid="{00000000-0005-0000-0000-00005A070000}"/>
    <cellStyle name="標準 8 2 2 4" xfId="1883" xr:uid="{00000000-0005-0000-0000-00005B070000}"/>
    <cellStyle name="標準 8 2 2 4 2" xfId="1884" xr:uid="{00000000-0005-0000-0000-00005C070000}"/>
    <cellStyle name="標準 8 2 2 5" xfId="1885" xr:uid="{00000000-0005-0000-0000-00005D070000}"/>
    <cellStyle name="標準 8 2 2 6" xfId="1886" xr:uid="{00000000-0005-0000-0000-00005E070000}"/>
    <cellStyle name="標準 8 2 2 7" xfId="1887" xr:uid="{00000000-0005-0000-0000-00005F070000}"/>
    <cellStyle name="標準 8 2 3" xfId="1888" xr:uid="{00000000-0005-0000-0000-000060070000}"/>
    <cellStyle name="標準 8 2 3 2" xfId="1889" xr:uid="{00000000-0005-0000-0000-000061070000}"/>
    <cellStyle name="標準 8 2 3 2 2" xfId="1890" xr:uid="{00000000-0005-0000-0000-000062070000}"/>
    <cellStyle name="標準 8 2 3 2 2 2" xfId="1891" xr:uid="{00000000-0005-0000-0000-000063070000}"/>
    <cellStyle name="標準 8 2 3 2 3" xfId="1892" xr:uid="{00000000-0005-0000-0000-000064070000}"/>
    <cellStyle name="標準 8 2 3 2 4" xfId="1893" xr:uid="{00000000-0005-0000-0000-000065070000}"/>
    <cellStyle name="標準 8 2 3 3" xfId="1894" xr:uid="{00000000-0005-0000-0000-000066070000}"/>
    <cellStyle name="標準 8 2 3 3 2" xfId="1895" xr:uid="{00000000-0005-0000-0000-000067070000}"/>
    <cellStyle name="標準 8 2 3 4" xfId="1896" xr:uid="{00000000-0005-0000-0000-000068070000}"/>
    <cellStyle name="標準 8 2 3 5" xfId="1897" xr:uid="{00000000-0005-0000-0000-000069070000}"/>
    <cellStyle name="標準 8 2 4" xfId="1898" xr:uid="{00000000-0005-0000-0000-00006A070000}"/>
    <cellStyle name="標準 8 2 4 2" xfId="1899" xr:uid="{00000000-0005-0000-0000-00006B070000}"/>
    <cellStyle name="標準 8 2 4 2 2" xfId="1900" xr:uid="{00000000-0005-0000-0000-00006C070000}"/>
    <cellStyle name="標準 8 2 4 3" xfId="1901" xr:uid="{00000000-0005-0000-0000-00006D070000}"/>
    <cellStyle name="標準 8 2 4 4" xfId="1902" xr:uid="{00000000-0005-0000-0000-00006E070000}"/>
    <cellStyle name="標準 8 2 4 5" xfId="1903" xr:uid="{00000000-0005-0000-0000-00006F070000}"/>
    <cellStyle name="標準 8 2 5" xfId="1904" xr:uid="{00000000-0005-0000-0000-000070070000}"/>
    <cellStyle name="標準 8 2 5 2" xfId="1905" xr:uid="{00000000-0005-0000-0000-000071070000}"/>
    <cellStyle name="標準 8 2 5 2 2" xfId="1906" xr:uid="{00000000-0005-0000-0000-000072070000}"/>
    <cellStyle name="標準 8 2 5 3" xfId="1907" xr:uid="{00000000-0005-0000-0000-000073070000}"/>
    <cellStyle name="標準 8 2 5 4" xfId="1908" xr:uid="{00000000-0005-0000-0000-000074070000}"/>
    <cellStyle name="標準 8 2 6" xfId="1909" xr:uid="{00000000-0005-0000-0000-000075070000}"/>
    <cellStyle name="標準 8 2 6 2" xfId="1910" xr:uid="{00000000-0005-0000-0000-000076070000}"/>
    <cellStyle name="標準 8 2 7" xfId="1911" xr:uid="{00000000-0005-0000-0000-000077070000}"/>
    <cellStyle name="標準 8 2 8" xfId="1912" xr:uid="{00000000-0005-0000-0000-000078070000}"/>
    <cellStyle name="標準 8 2 9" xfId="1913" xr:uid="{00000000-0005-0000-0000-000079070000}"/>
    <cellStyle name="標準 8 3" xfId="1914" xr:uid="{00000000-0005-0000-0000-00007A070000}"/>
    <cellStyle name="標準 8 3 2" xfId="1915" xr:uid="{00000000-0005-0000-0000-00007B070000}"/>
    <cellStyle name="標準 8 3 2 2" xfId="1916" xr:uid="{00000000-0005-0000-0000-00007C070000}"/>
    <cellStyle name="標準 8 3 2 2 2" xfId="1917" xr:uid="{00000000-0005-0000-0000-00007D070000}"/>
    <cellStyle name="標準 8 3 2 2 2 2" xfId="1918" xr:uid="{00000000-0005-0000-0000-00007E070000}"/>
    <cellStyle name="標準 8 3 2 2 3" xfId="1919" xr:uid="{00000000-0005-0000-0000-00007F070000}"/>
    <cellStyle name="標準 8 3 2 2 4" xfId="1920" xr:uid="{00000000-0005-0000-0000-000080070000}"/>
    <cellStyle name="標準 8 3 2 2 5" xfId="1921" xr:uid="{00000000-0005-0000-0000-000081070000}"/>
    <cellStyle name="標準 8 3 2 3" xfId="1922" xr:uid="{00000000-0005-0000-0000-000082070000}"/>
    <cellStyle name="標準 8 3 2 3 2" xfId="1923" xr:uid="{00000000-0005-0000-0000-000083070000}"/>
    <cellStyle name="標準 8 3 2 3 2 2" xfId="1924" xr:uid="{00000000-0005-0000-0000-000084070000}"/>
    <cellStyle name="標準 8 3 2 3 3" xfId="1925" xr:uid="{00000000-0005-0000-0000-000085070000}"/>
    <cellStyle name="標準 8 3 2 3 4" xfId="1926" xr:uid="{00000000-0005-0000-0000-000086070000}"/>
    <cellStyle name="標準 8 3 2 4" xfId="1927" xr:uid="{00000000-0005-0000-0000-000087070000}"/>
    <cellStyle name="標準 8 3 2 4 2" xfId="1928" xr:uid="{00000000-0005-0000-0000-000088070000}"/>
    <cellStyle name="標準 8 3 2 5" xfId="1929" xr:uid="{00000000-0005-0000-0000-000089070000}"/>
    <cellStyle name="標準 8 3 2 6" xfId="1930" xr:uid="{00000000-0005-0000-0000-00008A070000}"/>
    <cellStyle name="標準 8 3 2 7" xfId="1931" xr:uid="{00000000-0005-0000-0000-00008B070000}"/>
    <cellStyle name="標準 8 3 3" xfId="1932" xr:uid="{00000000-0005-0000-0000-00008C070000}"/>
    <cellStyle name="標準 8 3 3 2" xfId="1933" xr:uid="{00000000-0005-0000-0000-00008D070000}"/>
    <cellStyle name="標準 8 3 3 2 2" xfId="1934" xr:uid="{00000000-0005-0000-0000-00008E070000}"/>
    <cellStyle name="標準 8 3 3 3" xfId="1935" xr:uid="{00000000-0005-0000-0000-00008F070000}"/>
    <cellStyle name="標準 8 3 3 4" xfId="1936" xr:uid="{00000000-0005-0000-0000-000090070000}"/>
    <cellStyle name="標準 8 3 3 5" xfId="1937" xr:uid="{00000000-0005-0000-0000-000091070000}"/>
    <cellStyle name="標準 8 3 4" xfId="1938" xr:uid="{00000000-0005-0000-0000-000092070000}"/>
    <cellStyle name="標準 8 3 4 2" xfId="1939" xr:uid="{00000000-0005-0000-0000-000093070000}"/>
    <cellStyle name="標準 8 3 4 2 2" xfId="1940" xr:uid="{00000000-0005-0000-0000-000094070000}"/>
    <cellStyle name="標準 8 3 4 3" xfId="1941" xr:uid="{00000000-0005-0000-0000-000095070000}"/>
    <cellStyle name="標準 8 3 4 4" xfId="1942" xr:uid="{00000000-0005-0000-0000-000096070000}"/>
    <cellStyle name="標準 8 3 5" xfId="1943" xr:uid="{00000000-0005-0000-0000-000097070000}"/>
    <cellStyle name="標準 8 3 5 2" xfId="1944" xr:uid="{00000000-0005-0000-0000-000098070000}"/>
    <cellStyle name="標準 8 3 6" xfId="1945" xr:uid="{00000000-0005-0000-0000-000099070000}"/>
    <cellStyle name="標準 8 3 7" xfId="1946" xr:uid="{00000000-0005-0000-0000-00009A070000}"/>
    <cellStyle name="標準 8 3 8" xfId="1947" xr:uid="{00000000-0005-0000-0000-00009B070000}"/>
    <cellStyle name="標準 8 4" xfId="1948" xr:uid="{00000000-0005-0000-0000-00009C070000}"/>
    <cellStyle name="標準 8 4 2" xfId="1949" xr:uid="{00000000-0005-0000-0000-00009D070000}"/>
    <cellStyle name="標準 8 4 2 2" xfId="1950" xr:uid="{00000000-0005-0000-0000-00009E070000}"/>
    <cellStyle name="標準 8 4 2 2 2" xfId="1951" xr:uid="{00000000-0005-0000-0000-00009F070000}"/>
    <cellStyle name="標準 8 4 2 3" xfId="1952" xr:uid="{00000000-0005-0000-0000-0000A0070000}"/>
    <cellStyle name="標準 8 4 2 4" xfId="1953" xr:uid="{00000000-0005-0000-0000-0000A1070000}"/>
    <cellStyle name="標準 8 4 2 5" xfId="1954" xr:uid="{00000000-0005-0000-0000-0000A2070000}"/>
    <cellStyle name="標準 8 4 3" xfId="1955" xr:uid="{00000000-0005-0000-0000-0000A3070000}"/>
    <cellStyle name="標準 8 4 3 2" xfId="1956" xr:uid="{00000000-0005-0000-0000-0000A4070000}"/>
    <cellStyle name="標準 8 4 3 2 2" xfId="1957" xr:uid="{00000000-0005-0000-0000-0000A5070000}"/>
    <cellStyle name="標準 8 4 3 3" xfId="1958" xr:uid="{00000000-0005-0000-0000-0000A6070000}"/>
    <cellStyle name="標準 8 4 3 4" xfId="1959" xr:uid="{00000000-0005-0000-0000-0000A7070000}"/>
    <cellStyle name="標準 8 4 4" xfId="1960" xr:uid="{00000000-0005-0000-0000-0000A8070000}"/>
    <cellStyle name="標準 8 4 4 2" xfId="1961" xr:uid="{00000000-0005-0000-0000-0000A9070000}"/>
    <cellStyle name="標準 8 4 5" xfId="1962" xr:uid="{00000000-0005-0000-0000-0000AA070000}"/>
    <cellStyle name="標準 8 4 6" xfId="1963" xr:uid="{00000000-0005-0000-0000-0000AB070000}"/>
    <cellStyle name="標準 8 4 7" xfId="1964" xr:uid="{00000000-0005-0000-0000-0000AC070000}"/>
    <cellStyle name="標準 8 5" xfId="1965" xr:uid="{00000000-0005-0000-0000-0000AD070000}"/>
    <cellStyle name="標準 8 5 2" xfId="1966" xr:uid="{00000000-0005-0000-0000-0000AE070000}"/>
    <cellStyle name="標準 8 5 2 2" xfId="1967" xr:uid="{00000000-0005-0000-0000-0000AF070000}"/>
    <cellStyle name="標準 8 5 3" xfId="1968" xr:uid="{00000000-0005-0000-0000-0000B0070000}"/>
    <cellStyle name="標準 8 5 4" xfId="1969" xr:uid="{00000000-0005-0000-0000-0000B1070000}"/>
    <cellStyle name="標準 8 5 5" xfId="1970" xr:uid="{00000000-0005-0000-0000-0000B2070000}"/>
    <cellStyle name="標準 8 6" xfId="1971" xr:uid="{00000000-0005-0000-0000-0000B3070000}"/>
    <cellStyle name="標準 8 6 2" xfId="1972" xr:uid="{00000000-0005-0000-0000-0000B4070000}"/>
    <cellStyle name="標準 8 6 2 2" xfId="1973" xr:uid="{00000000-0005-0000-0000-0000B5070000}"/>
    <cellStyle name="標準 8 6 3" xfId="1974" xr:uid="{00000000-0005-0000-0000-0000B6070000}"/>
    <cellStyle name="標準 8 6 4" xfId="1975" xr:uid="{00000000-0005-0000-0000-0000B7070000}"/>
    <cellStyle name="標準 8 7" xfId="1976" xr:uid="{00000000-0005-0000-0000-0000B8070000}"/>
    <cellStyle name="標準 8 7 2" xfId="1977" xr:uid="{00000000-0005-0000-0000-0000B9070000}"/>
    <cellStyle name="標準 8 8" xfId="1978" xr:uid="{00000000-0005-0000-0000-0000BA070000}"/>
    <cellStyle name="標準 8 9" xfId="1979" xr:uid="{00000000-0005-0000-0000-0000BB070000}"/>
    <cellStyle name="標準 9" xfId="1980" xr:uid="{00000000-0005-0000-0000-0000BC070000}"/>
    <cellStyle name="標準 9 2" xfId="1981" xr:uid="{00000000-0005-0000-0000-0000BD070000}"/>
    <cellStyle name="未定義" xfId="1982" xr:uid="{00000000-0005-0000-0000-0000BE070000}"/>
    <cellStyle name="良い 2" xfId="1983" xr:uid="{00000000-0005-0000-0000-0000BF070000}"/>
    <cellStyle name="良い 3" xfId="1984" xr:uid="{00000000-0005-0000-0000-0000C0070000}"/>
    <cellStyle name="良い 4" xfId="1985" xr:uid="{00000000-0005-0000-0000-0000C1070000}"/>
    <cellStyle name="良い 5" xfId="1986" xr:uid="{00000000-0005-0000-0000-0000C2070000}"/>
    <cellStyle name="良い 6" xfId="1987" xr:uid="{00000000-0005-0000-0000-0000C307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R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checked="Checked"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checked="Checked"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Radio" checked="Checked"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Radio" checked="Checked"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firstButton="1"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checked="Checked"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firstButton="1"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Radio" checked="Checked"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checked="Checked" firstButton="1"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firstButton="1" lockText="1"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Radio" checked="Checked"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firstButton="1"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checked="Checked" firstButton="1"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Radio" firstButton="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firstButton="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Radio" firstButton="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checked="Checked" firstButton="1"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Radio" firstButton="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4.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5.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6.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7.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8.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9.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_rels/drawing10.xml.rels><?xml version="1.0" encoding="UTF-8" standalone="yes"?>
<Relationships xmlns="http://schemas.openxmlformats.org/package/2006/relationships"><Relationship Id="rId8" Type="http://schemas.openxmlformats.org/officeDocument/2006/relationships/hyperlink" Target="#&#35352;&#20837;&#20363;&#9313;!A1"/><Relationship Id="rId3" Type="http://schemas.openxmlformats.org/officeDocument/2006/relationships/hyperlink" Target="#&#35352;&#20837;&#20363;&#9317;!A1"/><Relationship Id="rId7" Type="http://schemas.openxmlformats.org/officeDocument/2006/relationships/hyperlink" Target="#&#35352;&#20837;&#20363;&#9319;!A1"/><Relationship Id="rId2" Type="http://schemas.openxmlformats.org/officeDocument/2006/relationships/hyperlink" Target="#&#35352;&#20837;&#20363;&#9314;!A1"/><Relationship Id="rId1" Type="http://schemas.openxmlformats.org/officeDocument/2006/relationships/hyperlink" Target="#&#35352;&#20837;&#20363;&#9312;!A1"/><Relationship Id="rId6" Type="http://schemas.openxmlformats.org/officeDocument/2006/relationships/hyperlink" Target="#&#35352;&#20837;&#20363;&#9316;!A1"/><Relationship Id="rId5" Type="http://schemas.openxmlformats.org/officeDocument/2006/relationships/hyperlink" Target="#&#35352;&#20837;&#20363;&#9315;!A1"/><Relationship Id="rId4" Type="http://schemas.openxmlformats.org/officeDocument/2006/relationships/hyperlink" Target="#&#35352;&#20837;&#20363;&#9318;!A1"/></Relationships>
</file>

<file path=xl/drawings/drawing1.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84264" name="グループ化 10">
          <a:extLst>
            <a:ext uri="{FF2B5EF4-FFF2-40B4-BE49-F238E27FC236}">
              <a16:creationId xmlns:a16="http://schemas.microsoft.com/office/drawing/2014/main" id="{3ADE35B9-110F-76FE-CBAA-0A0F6519FBB2}"/>
            </a:ext>
          </a:extLst>
        </xdr:cNvPr>
        <xdr:cNvGrpSpPr>
          <a:grpSpLocks/>
        </xdr:cNvGrpSpPr>
      </xdr:nvGrpSpPr>
      <xdr:grpSpPr bwMode="auto">
        <a:xfrm>
          <a:off x="6474385" y="11684747"/>
          <a:ext cx="1995394" cy="1857562"/>
          <a:chOff x="4662543" y="9314877"/>
          <a:chExt cx="1679863" cy="1307489"/>
        </a:xfrm>
      </xdr:grpSpPr>
      <xdr:sp macro="" textlink="">
        <xdr:nvSpPr>
          <xdr:cNvPr id="3" name="角丸四角形 2">
            <a:extLst>
              <a:ext uri="{FF2B5EF4-FFF2-40B4-BE49-F238E27FC236}">
                <a16:creationId xmlns:a16="http://schemas.microsoft.com/office/drawing/2014/main" id="{88D1791E-CE67-4D2E-656C-74B1D98CC3D2}"/>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D65FAA5D-091B-E702-1AE8-E3B2ADD294CB}"/>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481</xdr:colOff>
      <xdr:row>25</xdr:row>
      <xdr:rowOff>127348</xdr:rowOff>
    </xdr:from>
    <xdr:to>
      <xdr:col>55</xdr:col>
      <xdr:colOff>1326</xdr:colOff>
      <xdr:row>26</xdr:row>
      <xdr:rowOff>151562</xdr:rowOff>
    </xdr:to>
    <xdr:sp macro="" textlink="">
      <xdr:nvSpPr>
        <xdr:cNvPr id="9" name="テキスト ボックス 178">
          <a:extLst>
            <a:ext uri="{FF2B5EF4-FFF2-40B4-BE49-F238E27FC236}">
              <a16:creationId xmlns:a16="http://schemas.microsoft.com/office/drawing/2014/main" id="{58E1BA07-88EE-0C8D-FCA4-95B611BA6E41}"/>
            </a:ext>
          </a:extLst>
        </xdr:cNvPr>
        <xdr:cNvSpPr txBox="1"/>
      </xdr:nvSpPr>
      <xdr:spPr>
        <a:xfrm>
          <a:off x="7578854" y="4146898"/>
          <a:ext cx="1120562" cy="17674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21057</xdr:rowOff>
    </xdr:to>
    <xdr:sp macro="" textlink="">
      <xdr:nvSpPr>
        <xdr:cNvPr id="11" name="テキスト ボックス 10">
          <a:extLst>
            <a:ext uri="{FF2B5EF4-FFF2-40B4-BE49-F238E27FC236}">
              <a16:creationId xmlns:a16="http://schemas.microsoft.com/office/drawing/2014/main" id="{41CF10E5-2D40-FFA9-36D5-CD71841D57A0}"/>
            </a:ext>
          </a:extLst>
        </xdr:cNvPr>
        <xdr:cNvSpPr txBox="1"/>
      </xdr:nvSpPr>
      <xdr:spPr>
        <a:xfrm>
          <a:off x="236079" y="13245454"/>
          <a:ext cx="8659848" cy="1411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pPr>
            <a:lnSpc>
              <a:spcPct val="100000"/>
            </a:lnSpc>
          </a:pP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106680</xdr:rowOff>
        </xdr:from>
        <xdr:to>
          <xdr:col>32</xdr:col>
          <xdr:colOff>60960</xdr:colOff>
          <xdr:row>21</xdr:row>
          <xdr:rowOff>60960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114300</xdr:rowOff>
        </xdr:from>
        <xdr:to>
          <xdr:col>34</xdr:col>
          <xdr:colOff>60960</xdr:colOff>
          <xdr:row>21</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129540</xdr:rowOff>
        </xdr:from>
        <xdr:to>
          <xdr:col>30</xdr:col>
          <xdr:colOff>60960</xdr:colOff>
          <xdr:row>21</xdr:row>
          <xdr:rowOff>45720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175260</xdr:rowOff>
        </xdr:from>
        <xdr:to>
          <xdr:col>35</xdr:col>
          <xdr:colOff>15240</xdr:colOff>
          <xdr:row>13</xdr:row>
          <xdr:rowOff>99060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182880</xdr:rowOff>
        </xdr:from>
        <xdr:to>
          <xdr:col>36</xdr:col>
          <xdr:colOff>106680</xdr:colOff>
          <xdr:row>13</xdr:row>
          <xdr:rowOff>99060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6</xdr:row>
          <xdr:rowOff>83820</xdr:rowOff>
        </xdr:from>
        <xdr:to>
          <xdr:col>22</xdr:col>
          <xdr:colOff>60960</xdr:colOff>
          <xdr:row>7</xdr:row>
          <xdr:rowOff>106680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xdr:row>
          <xdr:rowOff>106680</xdr:rowOff>
        </xdr:from>
        <xdr:to>
          <xdr:col>28</xdr:col>
          <xdr:colOff>137160</xdr:colOff>
          <xdr:row>7</xdr:row>
          <xdr:rowOff>121920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8597</xdr:colOff>
      <xdr:row>42</xdr:row>
      <xdr:rowOff>147456</xdr:rowOff>
    </xdr:from>
    <xdr:to>
      <xdr:col>55</xdr:col>
      <xdr:colOff>41268</xdr:colOff>
      <xdr:row>43</xdr:row>
      <xdr:rowOff>159362</xdr:rowOff>
    </xdr:to>
    <xdr:sp macro="" textlink="">
      <xdr:nvSpPr>
        <xdr:cNvPr id="2" name="テキスト ボックス 178">
          <a:extLst>
            <a:ext uri="{FF2B5EF4-FFF2-40B4-BE49-F238E27FC236}">
              <a16:creationId xmlns:a16="http://schemas.microsoft.com/office/drawing/2014/main" id="{27535BCA-B046-98A0-C1E3-3E79974727F9}"/>
            </a:ext>
          </a:extLst>
        </xdr:cNvPr>
        <xdr:cNvSpPr txBox="1"/>
      </xdr:nvSpPr>
      <xdr:spPr>
        <a:xfrm>
          <a:off x="7628597" y="6922906"/>
          <a:ext cx="1120562"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127347</xdr:rowOff>
    </xdr:from>
    <xdr:to>
      <xdr:col>55</xdr:col>
      <xdr:colOff>50793</xdr:colOff>
      <xdr:row>60</xdr:row>
      <xdr:rowOff>161415</xdr:rowOff>
    </xdr:to>
    <xdr:sp macro="" textlink="">
      <xdr:nvSpPr>
        <xdr:cNvPr id="6" name="テキスト ボックス 178">
          <a:extLst>
            <a:ext uri="{FF2B5EF4-FFF2-40B4-BE49-F238E27FC236}">
              <a16:creationId xmlns:a16="http://schemas.microsoft.com/office/drawing/2014/main" id="{CF1D7381-AA21-87F9-9761-6B55BE881D97}"/>
            </a:ext>
          </a:extLst>
        </xdr:cNvPr>
        <xdr:cNvSpPr txBox="1"/>
      </xdr:nvSpPr>
      <xdr:spPr>
        <a:xfrm>
          <a:off x="7631772" y="9660814"/>
          <a:ext cx="1120562" cy="18627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48</xdr:row>
          <xdr:rowOff>167640</xdr:rowOff>
        </xdr:from>
        <xdr:to>
          <xdr:col>7</xdr:col>
          <xdr:colOff>45720</xdr:colOff>
          <xdr:row>49</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198120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76080</xdr:colOff>
      <xdr:row>15</xdr:row>
      <xdr:rowOff>111198</xdr:rowOff>
    </xdr:from>
    <xdr:to>
      <xdr:col>57</xdr:col>
      <xdr:colOff>1985674</xdr:colOff>
      <xdr:row>20</xdr:row>
      <xdr:rowOff>104775</xdr:rowOff>
    </xdr:to>
    <xdr:sp macro="" textlink="">
      <xdr:nvSpPr>
        <xdr:cNvPr id="7" name="Text Box 82">
          <a:hlinkClick xmlns:r="http://schemas.openxmlformats.org/officeDocument/2006/relationships" r:id="rId1"/>
          <a:extLst>
            <a:ext uri="{FF2B5EF4-FFF2-40B4-BE49-F238E27FC236}">
              <a16:creationId xmlns:a16="http://schemas.microsoft.com/office/drawing/2014/main" id="{5CB36281-5D12-FAB7-8E71-9AB613D93B4A}"/>
            </a:ext>
          </a:extLst>
        </xdr:cNvPr>
        <xdr:cNvSpPr txBox="1">
          <a:spLocks noChangeArrowheads="1"/>
        </xdr:cNvSpPr>
      </xdr:nvSpPr>
      <xdr:spPr bwMode="auto">
        <a:xfrm>
          <a:off x="8918455" y="2524198"/>
          <a:ext cx="2268752" cy="83495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66555</xdr:colOff>
      <xdr:row>9</xdr:row>
      <xdr:rowOff>13178</xdr:rowOff>
    </xdr:from>
    <xdr:to>
      <xdr:col>57</xdr:col>
      <xdr:colOff>1983477</xdr:colOff>
      <xdr:row>15</xdr:row>
      <xdr:rowOff>31953</xdr:rowOff>
    </xdr:to>
    <xdr:sp macro="" textlink="">
      <xdr:nvSpPr>
        <xdr:cNvPr id="8" name="正方形/長方形 7">
          <a:extLst>
            <a:ext uri="{FF2B5EF4-FFF2-40B4-BE49-F238E27FC236}">
              <a16:creationId xmlns:a16="http://schemas.microsoft.com/office/drawing/2014/main" id="{E0FE094C-9E1E-0952-EFEF-55E1FBA7E0D4}"/>
            </a:ext>
          </a:extLst>
        </xdr:cNvPr>
        <xdr:cNvSpPr/>
      </xdr:nvSpPr>
      <xdr:spPr>
        <a:xfrm>
          <a:off x="9370951" y="1441458"/>
          <a:ext cx="3234785" cy="921946"/>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74307</xdr:colOff>
      <xdr:row>26</xdr:row>
      <xdr:rowOff>111937</xdr:rowOff>
    </xdr:from>
    <xdr:to>
      <xdr:col>57</xdr:col>
      <xdr:colOff>1987709</xdr:colOff>
      <xdr:row>31</xdr:row>
      <xdr:rowOff>85714</xdr:rowOff>
    </xdr:to>
    <xdr:sp macro="" textlink="">
      <xdr:nvSpPr>
        <xdr:cNvPr id="10" name="Text Box 82">
          <a:hlinkClick xmlns:r="http://schemas.openxmlformats.org/officeDocument/2006/relationships" r:id="rId2"/>
          <a:extLst>
            <a:ext uri="{FF2B5EF4-FFF2-40B4-BE49-F238E27FC236}">
              <a16:creationId xmlns:a16="http://schemas.microsoft.com/office/drawing/2014/main" id="{038A76BC-7F82-BD2E-54D1-803B35981724}"/>
            </a:ext>
          </a:extLst>
        </xdr:cNvPr>
        <xdr:cNvSpPr txBox="1">
          <a:spLocks noChangeArrowheads="1"/>
        </xdr:cNvSpPr>
      </xdr:nvSpPr>
      <xdr:spPr bwMode="auto">
        <a:xfrm>
          <a:off x="8916682" y="4353737"/>
          <a:ext cx="2268752" cy="815163"/>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74308</xdr:colOff>
      <xdr:row>46</xdr:row>
      <xdr:rowOff>21805</xdr:rowOff>
    </xdr:from>
    <xdr:to>
      <xdr:col>57</xdr:col>
      <xdr:colOff>1987710</xdr:colOff>
      <xdr:row>50</xdr:row>
      <xdr:rowOff>142964</xdr:rowOff>
    </xdr:to>
    <xdr:sp macro="" textlink="">
      <xdr:nvSpPr>
        <xdr:cNvPr id="13" name="Text Box 82">
          <a:hlinkClick xmlns:r="http://schemas.openxmlformats.org/officeDocument/2006/relationships" r:id="rId3"/>
          <a:extLst>
            <a:ext uri="{FF2B5EF4-FFF2-40B4-BE49-F238E27FC236}">
              <a16:creationId xmlns:a16="http://schemas.microsoft.com/office/drawing/2014/main" id="{3F01DDB8-3B9D-FB1C-BF1B-964193A35154}"/>
            </a:ext>
          </a:extLst>
        </xdr:cNvPr>
        <xdr:cNvSpPr txBox="1">
          <a:spLocks noChangeArrowheads="1"/>
        </xdr:cNvSpPr>
      </xdr:nvSpPr>
      <xdr:spPr bwMode="auto">
        <a:xfrm>
          <a:off x="8916683" y="7552905"/>
          <a:ext cx="2268752" cy="816395"/>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59540</xdr:colOff>
      <xdr:row>51</xdr:row>
      <xdr:rowOff>106769</xdr:rowOff>
    </xdr:from>
    <xdr:to>
      <xdr:col>57</xdr:col>
      <xdr:colOff>1987562</xdr:colOff>
      <xdr:row>59</xdr:row>
      <xdr:rowOff>162248</xdr:rowOff>
    </xdr:to>
    <xdr:sp macro="" textlink="">
      <xdr:nvSpPr>
        <xdr:cNvPr id="14" name="Text Box 82">
          <a:hlinkClick xmlns:r="http://schemas.openxmlformats.org/officeDocument/2006/relationships" r:id="rId4"/>
          <a:extLst>
            <a:ext uri="{FF2B5EF4-FFF2-40B4-BE49-F238E27FC236}">
              <a16:creationId xmlns:a16="http://schemas.microsoft.com/office/drawing/2014/main" id="{0331D9AF-ABF1-7150-B467-E1CE2C16D93E}"/>
            </a:ext>
          </a:extLst>
        </xdr:cNvPr>
        <xdr:cNvSpPr txBox="1">
          <a:spLocks noChangeArrowheads="1"/>
        </xdr:cNvSpPr>
      </xdr:nvSpPr>
      <xdr:spPr bwMode="auto">
        <a:xfrm>
          <a:off x="8911440" y="8482419"/>
          <a:ext cx="226429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74306</xdr:colOff>
      <xdr:row>32</xdr:row>
      <xdr:rowOff>15875</xdr:rowOff>
    </xdr:from>
    <xdr:to>
      <xdr:col>57</xdr:col>
      <xdr:colOff>1987708</xdr:colOff>
      <xdr:row>38</xdr:row>
      <xdr:rowOff>73118</xdr:rowOff>
    </xdr:to>
    <xdr:sp macro="" textlink="">
      <xdr:nvSpPr>
        <xdr:cNvPr id="17" name="Text Box 82">
          <a:hlinkClick xmlns:r="http://schemas.openxmlformats.org/officeDocument/2006/relationships" r:id="rId5"/>
          <a:extLst>
            <a:ext uri="{FF2B5EF4-FFF2-40B4-BE49-F238E27FC236}">
              <a16:creationId xmlns:a16="http://schemas.microsoft.com/office/drawing/2014/main" id="{585D5345-937F-5083-561E-0E40647C84FC}"/>
            </a:ext>
          </a:extLst>
        </xdr:cNvPr>
        <xdr:cNvSpPr txBox="1">
          <a:spLocks noChangeArrowheads="1"/>
        </xdr:cNvSpPr>
      </xdr:nvSpPr>
      <xdr:spPr bwMode="auto">
        <a:xfrm>
          <a:off x="8916681" y="5257800"/>
          <a:ext cx="2268752" cy="102235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73651</xdr:colOff>
      <xdr:row>39</xdr:row>
      <xdr:rowOff>16645</xdr:rowOff>
    </xdr:from>
    <xdr:to>
      <xdr:col>57</xdr:col>
      <xdr:colOff>1987053</xdr:colOff>
      <xdr:row>45</xdr:row>
      <xdr:rowOff>104845</xdr:rowOff>
    </xdr:to>
    <xdr:sp macro="" textlink="">
      <xdr:nvSpPr>
        <xdr:cNvPr id="12" name="Text Box 82">
          <a:hlinkClick xmlns:r="http://schemas.openxmlformats.org/officeDocument/2006/relationships" r:id="rId6"/>
          <a:extLst>
            <a:ext uri="{FF2B5EF4-FFF2-40B4-BE49-F238E27FC236}">
              <a16:creationId xmlns:a16="http://schemas.microsoft.com/office/drawing/2014/main" id="{F4D5E7B9-A6C3-4FAC-4FA2-9485A21FC3E9}"/>
            </a:ext>
          </a:extLst>
        </xdr:cNvPr>
        <xdr:cNvSpPr txBox="1">
          <a:spLocks noChangeArrowheads="1"/>
        </xdr:cNvSpPr>
      </xdr:nvSpPr>
      <xdr:spPr bwMode="auto">
        <a:xfrm>
          <a:off x="8916026" y="6382520"/>
          <a:ext cx="226875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65496</xdr:colOff>
      <xdr:row>60</xdr:row>
      <xdr:rowOff>130330</xdr:rowOff>
    </xdr:from>
    <xdr:to>
      <xdr:col>57</xdr:col>
      <xdr:colOff>1985262</xdr:colOff>
      <xdr:row>65</xdr:row>
      <xdr:rowOff>92151</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FAC099E6-7524-A619-AC2F-618CA3A96241}"/>
            </a:ext>
          </a:extLst>
        </xdr:cNvPr>
        <xdr:cNvSpPr txBox="1">
          <a:spLocks noChangeArrowheads="1"/>
        </xdr:cNvSpPr>
      </xdr:nvSpPr>
      <xdr:spPr bwMode="auto">
        <a:xfrm>
          <a:off x="8914221" y="9912505"/>
          <a:ext cx="2268752" cy="812645"/>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60960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13</xdr:row>
          <xdr:rowOff>175260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1128" name="Group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28</xdr:row>
          <xdr:rowOff>30480</xdr:rowOff>
        </xdr:from>
        <xdr:to>
          <xdr:col>44</xdr:col>
          <xdr:colOff>137160</xdr:colOff>
          <xdr:row>29</xdr:row>
          <xdr:rowOff>7620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44</xdr:col>
          <xdr:colOff>137160</xdr:colOff>
          <xdr:row>46</xdr:row>
          <xdr:rowOff>15240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44</xdr:col>
          <xdr:colOff>137160</xdr:colOff>
          <xdr:row>63</xdr:row>
          <xdr:rowOff>15240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73025</xdr:colOff>
      <xdr:row>20</xdr:row>
      <xdr:rowOff>187325</xdr:rowOff>
    </xdr:from>
    <xdr:to>
      <xdr:col>57</xdr:col>
      <xdr:colOff>1986427</xdr:colOff>
      <xdr:row>26</xdr:row>
      <xdr:rowOff>31738</xdr:rowOff>
    </xdr:to>
    <xdr:sp macro="" textlink="">
      <xdr:nvSpPr>
        <xdr:cNvPr id="5" name="Text Box 82">
          <a:hlinkClick xmlns:r="http://schemas.openxmlformats.org/officeDocument/2006/relationships" r:id="rId8"/>
          <a:extLst>
            <a:ext uri="{FF2B5EF4-FFF2-40B4-BE49-F238E27FC236}">
              <a16:creationId xmlns:a16="http://schemas.microsoft.com/office/drawing/2014/main" id="{B447AA0E-61B9-9CEC-84CA-236CC9198E20}"/>
            </a:ext>
          </a:extLst>
        </xdr:cNvPr>
        <xdr:cNvSpPr txBox="1">
          <a:spLocks noChangeArrowheads="1"/>
        </xdr:cNvSpPr>
      </xdr:nvSpPr>
      <xdr:spPr bwMode="auto">
        <a:xfrm>
          <a:off x="8921750" y="3441700"/>
          <a:ext cx="226875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44</xdr:col>
          <xdr:colOff>137160</xdr:colOff>
          <xdr:row>46</xdr:row>
          <xdr:rowOff>15240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44</xdr:col>
          <xdr:colOff>137160</xdr:colOff>
          <xdr:row>63</xdr:row>
          <xdr:rowOff>15240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567266</xdr:colOff>
      <xdr:row>6</xdr:row>
      <xdr:rowOff>50797</xdr:rowOff>
    </xdr:from>
    <xdr:to>
      <xdr:col>12</xdr:col>
      <xdr:colOff>347133</xdr:colOff>
      <xdr:row>39</xdr:row>
      <xdr:rowOff>84664</xdr:rowOff>
    </xdr:to>
    <xdr:sp macro="" textlink="">
      <xdr:nvSpPr>
        <xdr:cNvPr id="5" name="四角形: 角を丸くする 4">
          <a:extLst>
            <a:ext uri="{FF2B5EF4-FFF2-40B4-BE49-F238E27FC236}">
              <a16:creationId xmlns:a16="http://schemas.microsoft.com/office/drawing/2014/main" id="{0236F7E6-43F4-A755-3B15-CEDDC86B384F}"/>
            </a:ext>
          </a:extLst>
        </xdr:cNvPr>
        <xdr:cNvSpPr/>
      </xdr:nvSpPr>
      <xdr:spPr>
        <a:xfrm>
          <a:off x="6206066" y="1202264"/>
          <a:ext cx="1659467" cy="5638800"/>
        </a:xfrm>
        <a:prstGeom prst="roundRect">
          <a:avLst/>
        </a:prstGeom>
        <a:solidFill>
          <a:schemeClr val="accent3">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411691</xdr:colOff>
      <xdr:row>74</xdr:row>
      <xdr:rowOff>1</xdr:rowOff>
    </xdr:from>
    <xdr:to>
      <xdr:col>12</xdr:col>
      <xdr:colOff>237066</xdr:colOff>
      <xdr:row>81</xdr:row>
      <xdr:rowOff>144289</xdr:rowOff>
    </xdr:to>
    <xdr:sp macro="" textlink="">
      <xdr:nvSpPr>
        <xdr:cNvPr id="3" name="正方形/長方形 2">
          <a:extLst>
            <a:ext uri="{FF2B5EF4-FFF2-40B4-BE49-F238E27FC236}">
              <a16:creationId xmlns:a16="http://schemas.microsoft.com/office/drawing/2014/main" id="{764D0B7D-BFB3-0CBC-8709-9C23D696DB83}"/>
            </a:ext>
          </a:extLst>
        </xdr:cNvPr>
        <xdr:cNvSpPr/>
      </xdr:nvSpPr>
      <xdr:spPr>
        <a:xfrm>
          <a:off x="411691" y="12852401"/>
          <a:ext cx="7343775" cy="1329621"/>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資格確認書とは</a:t>
          </a:r>
          <a:r>
            <a:rPr kumimoji="1" lang="en-US" altLang="ja-JP" sz="1200">
              <a:solidFill>
                <a:schemeClr val="tx1"/>
              </a:solidFill>
            </a:rPr>
            <a:t>】</a:t>
          </a:r>
        </a:p>
        <a:p>
          <a:pPr algn="l"/>
          <a:r>
            <a:rPr kumimoji="1" lang="ja-JP" altLang="en-US" sz="1200">
              <a:solidFill>
                <a:schemeClr val="tx1"/>
              </a:solidFill>
            </a:rPr>
            <a:t>マイナ保険証によるオンライン資格確認を受けることができない方に対し交付するもので、資格確認書を医療機関等の窓口に提示することで受診可能です。資格喪失したときは、速やかに返却してください。</a:t>
          </a:r>
          <a:endParaRPr kumimoji="1" lang="en-US" altLang="ja-JP" sz="1200">
            <a:solidFill>
              <a:schemeClr val="tx1"/>
            </a:solidFill>
          </a:endParaRPr>
        </a:p>
        <a:p>
          <a:pPr algn="l"/>
          <a:r>
            <a:rPr kumimoji="1" lang="ja-JP" altLang="en-US" sz="1200">
              <a:solidFill>
                <a:schemeClr val="tx1"/>
              </a:solidFill>
            </a:rPr>
            <a:t>扶養認定時に、マイナ保険証を持っておられない方は、申請書の「資格確認書希望欄」にチェック（☑）を入れることで資格確認書を申請できます。</a:t>
          </a:r>
        </a:p>
        <a:p>
          <a:pPr algn="l">
            <a:lnSpc>
              <a:spcPts val="1200"/>
            </a:lnSpc>
          </a:pPr>
          <a:endParaRPr kumimoji="1" lang="en-US" altLang="ja-JP" sz="1100">
            <a:solidFill>
              <a:schemeClr val="tx1"/>
            </a:solidFill>
          </a:endParaRPr>
        </a:p>
      </xdr:txBody>
    </xdr:sp>
    <xdr:clientData/>
  </xdr:twoCellAnchor>
  <xdr:twoCellAnchor editAs="oneCell">
    <xdr:from>
      <xdr:col>10</xdr:col>
      <xdr:colOff>101600</xdr:colOff>
      <xdr:row>8</xdr:row>
      <xdr:rowOff>133348</xdr:rowOff>
    </xdr:from>
    <xdr:to>
      <xdr:col>12</xdr:col>
      <xdr:colOff>215900</xdr:colOff>
      <xdr:row>38</xdr:row>
      <xdr:rowOff>95247</xdr:rowOff>
    </xdr:to>
    <xdr:pic>
      <xdr:nvPicPr>
        <xdr:cNvPr id="85047" name="図 4">
          <a:extLst>
            <a:ext uri="{FF2B5EF4-FFF2-40B4-BE49-F238E27FC236}">
              <a16:creationId xmlns:a16="http://schemas.microsoft.com/office/drawing/2014/main" id="{19C4FF36-80E2-CA8C-4710-04ABD218D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6933" y="1623481"/>
          <a:ext cx="1367367" cy="5058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220134</xdr:colOff>
      <xdr:row>6</xdr:row>
      <xdr:rowOff>50799</xdr:rowOff>
    </xdr:from>
    <xdr:to>
      <xdr:col>9</xdr:col>
      <xdr:colOff>397810</xdr:colOff>
      <xdr:row>40</xdr:row>
      <xdr:rowOff>76199</xdr:rowOff>
    </xdr:to>
    <xdr:pic>
      <xdr:nvPicPr>
        <xdr:cNvPr id="4" name="図 3">
          <a:extLst>
            <a:ext uri="{FF2B5EF4-FFF2-40B4-BE49-F238E27FC236}">
              <a16:creationId xmlns:a16="http://schemas.microsoft.com/office/drawing/2014/main" id="{7E7D2A05-1ABB-427E-F409-9EBC8FF18EF1}"/>
            </a:ext>
          </a:extLst>
        </xdr:cNvPr>
        <xdr:cNvPicPr>
          <a:picLocks noChangeAspect="1"/>
        </xdr:cNvPicPr>
      </xdr:nvPicPr>
      <xdr:blipFill>
        <a:blip xmlns:r="http://schemas.openxmlformats.org/officeDocument/2006/relationships" r:embed="rId2"/>
        <a:stretch>
          <a:fillRect/>
        </a:stretch>
      </xdr:blipFill>
      <xdr:spPr>
        <a:xfrm>
          <a:off x="220134" y="1202266"/>
          <a:ext cx="5816476" cy="5799666"/>
        </a:xfrm>
        <a:prstGeom prst="rect">
          <a:avLst/>
        </a:prstGeom>
      </xdr:spPr>
    </xdr:pic>
    <xdr:clientData/>
  </xdr:twoCellAnchor>
  <xdr:twoCellAnchor>
    <xdr:from>
      <xdr:col>9</xdr:col>
      <xdr:colOff>618067</xdr:colOff>
      <xdr:row>6</xdr:row>
      <xdr:rowOff>101597</xdr:rowOff>
    </xdr:from>
    <xdr:to>
      <xdr:col>11</xdr:col>
      <xdr:colOff>254000</xdr:colOff>
      <xdr:row>8</xdr:row>
      <xdr:rowOff>50797</xdr:rowOff>
    </xdr:to>
    <xdr:sp macro="" textlink="">
      <xdr:nvSpPr>
        <xdr:cNvPr id="6" name="テキスト ボックス 5">
          <a:extLst>
            <a:ext uri="{FF2B5EF4-FFF2-40B4-BE49-F238E27FC236}">
              <a16:creationId xmlns:a16="http://schemas.microsoft.com/office/drawing/2014/main" id="{DAA68E3B-7485-3E9C-9AA8-F983A0818189}"/>
            </a:ext>
          </a:extLst>
        </xdr:cNvPr>
        <xdr:cNvSpPr txBox="1"/>
      </xdr:nvSpPr>
      <xdr:spPr>
        <a:xfrm>
          <a:off x="6256867" y="1253064"/>
          <a:ext cx="889000" cy="287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続柄コード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86628" name="グループ化 10">
          <a:extLst>
            <a:ext uri="{FF2B5EF4-FFF2-40B4-BE49-F238E27FC236}">
              <a16:creationId xmlns:a16="http://schemas.microsoft.com/office/drawing/2014/main" id="{B63EF545-C660-39D9-C389-954850F0D0AB}"/>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A6A99978-827C-44B1-3B94-96FA51558755}"/>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198DCE75-E2E1-9A7E-486F-05BBA785A555}"/>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E0A06804-77E1-C38B-689C-14FABA60C898}"/>
            </a:ext>
          </a:extLst>
        </xdr:cNvPr>
        <xdr:cNvSpPr txBox="1"/>
      </xdr:nvSpPr>
      <xdr:spPr>
        <a:xfrm>
          <a:off x="7666697" y="4074577"/>
          <a:ext cx="1099445" cy="17674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57D9F2EF-8AC4-245A-974D-657E0B2CA525}"/>
            </a:ext>
          </a:extLst>
        </xdr:cNvPr>
        <xdr:cNvSpPr txBox="1"/>
      </xdr:nvSpPr>
      <xdr:spPr>
        <a:xfrm>
          <a:off x="85230" y="13508536"/>
          <a:ext cx="8433606" cy="143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2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2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2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2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2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2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2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2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E9D0B1E4-DEB9-4DEF-EA7D-BDCDF38E2C72}"/>
            </a:ext>
          </a:extLst>
        </xdr:cNvPr>
        <xdr:cNvSpPr txBox="1"/>
      </xdr:nvSpPr>
      <xdr:spPr>
        <a:xfrm>
          <a:off x="7666697" y="6836827"/>
          <a:ext cx="1099445" cy="17674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2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2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532DE9DD-3958-1132-34EA-2FF823AA4267}"/>
            </a:ext>
          </a:extLst>
        </xdr:cNvPr>
        <xdr:cNvSpPr txBox="1"/>
      </xdr:nvSpPr>
      <xdr:spPr>
        <a:xfrm>
          <a:off x="7666697" y="9618127"/>
          <a:ext cx="1099445" cy="17674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2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56333" name="Option Button 13" hidden="1">
              <a:extLst>
                <a:ext uri="{63B3BB69-23CF-44E3-9099-C40C66FF867C}">
                  <a14:compatExt spid="_x0000_s56333"/>
                </a:ext>
                <a:ext uri="{FF2B5EF4-FFF2-40B4-BE49-F238E27FC236}">
                  <a16:creationId xmlns:a16="http://schemas.microsoft.com/office/drawing/2014/main" id="{00000000-0008-0000-02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167640</xdr:rowOff>
        </xdr:from>
        <xdr:to>
          <xdr:col>7</xdr:col>
          <xdr:colOff>45720</xdr:colOff>
          <xdr:row>49</xdr:row>
          <xdr:rowOff>190500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2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152400</xdr:rowOff>
        </xdr:from>
        <xdr:to>
          <xdr:col>7</xdr:col>
          <xdr:colOff>45720</xdr:colOff>
          <xdr:row>66</xdr:row>
          <xdr:rowOff>175260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2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2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2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2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2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56340" name="Option Button 20" hidden="1">
              <a:extLst>
                <a:ext uri="{63B3BB69-23CF-44E3-9099-C40C66FF867C}">
                  <a14:compatExt spid="_x0000_s56340"/>
                </a:ext>
                <a:ext uri="{FF2B5EF4-FFF2-40B4-BE49-F238E27FC236}">
                  <a16:creationId xmlns:a16="http://schemas.microsoft.com/office/drawing/2014/main" id="{00000000-0008-0000-02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56341" name="Option Button 21" hidden="1">
              <a:extLst>
                <a:ext uri="{63B3BB69-23CF-44E3-9099-C40C66FF867C}">
                  <a14:compatExt spid="_x0000_s56341"/>
                </a:ext>
                <a:ext uri="{FF2B5EF4-FFF2-40B4-BE49-F238E27FC236}">
                  <a16:creationId xmlns:a16="http://schemas.microsoft.com/office/drawing/2014/main" id="{00000000-0008-0000-02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56342" name="Option Button 22" hidden="1">
              <a:extLst>
                <a:ext uri="{63B3BB69-23CF-44E3-9099-C40C66FF867C}">
                  <a14:compatExt spid="_x0000_s56342"/>
                </a:ext>
                <a:ext uri="{FF2B5EF4-FFF2-40B4-BE49-F238E27FC236}">
                  <a16:creationId xmlns:a16="http://schemas.microsoft.com/office/drawing/2014/main" id="{00000000-0008-0000-02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2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2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2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2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2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2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2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56350" name="Group Box 30" hidden="1">
              <a:extLst>
                <a:ext uri="{63B3BB69-23CF-44E3-9099-C40C66FF867C}">
                  <a14:compatExt spid="_x0000_s56350"/>
                </a:ext>
                <a:ext uri="{FF2B5EF4-FFF2-40B4-BE49-F238E27FC236}">
                  <a16:creationId xmlns:a16="http://schemas.microsoft.com/office/drawing/2014/main" id="{00000000-0008-0000-0200-00001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92266</xdr:colOff>
      <xdr:row>16</xdr:row>
      <xdr:rowOff>42403</xdr:rowOff>
    </xdr:from>
    <xdr:to>
      <xdr:col>32</xdr:col>
      <xdr:colOff>59693</xdr:colOff>
      <xdr:row>18</xdr:row>
      <xdr:rowOff>57412</xdr:rowOff>
    </xdr:to>
    <xdr:sp macro="" textlink="">
      <xdr:nvSpPr>
        <xdr:cNvPr id="9" name="正方形/長方形 8">
          <a:extLst>
            <a:ext uri="{FF2B5EF4-FFF2-40B4-BE49-F238E27FC236}">
              <a16:creationId xmlns:a16="http://schemas.microsoft.com/office/drawing/2014/main" id="{0724BF6F-DDEE-0490-EE73-983ABA56ABAB}"/>
            </a:ext>
          </a:extLst>
        </xdr:cNvPr>
        <xdr:cNvSpPr/>
      </xdr:nvSpPr>
      <xdr:spPr>
        <a:xfrm>
          <a:off x="3657791" y="2591928"/>
          <a:ext cx="1862950" cy="329277"/>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18338</xdr:colOff>
      <xdr:row>29</xdr:row>
      <xdr:rowOff>21361</xdr:rowOff>
    </xdr:from>
    <xdr:to>
      <xdr:col>38</xdr:col>
      <xdr:colOff>73704</xdr:colOff>
      <xdr:row>31</xdr:row>
      <xdr:rowOff>30155</xdr:rowOff>
    </xdr:to>
    <xdr:sp macro="" textlink="">
      <xdr:nvSpPr>
        <xdr:cNvPr id="10" name="正方形/長方形 9">
          <a:extLst>
            <a:ext uri="{FF2B5EF4-FFF2-40B4-BE49-F238E27FC236}">
              <a16:creationId xmlns:a16="http://schemas.microsoft.com/office/drawing/2014/main" id="{93AE04B6-F9CE-6952-DD2A-A576C11CE0BF}"/>
            </a:ext>
          </a:extLst>
        </xdr:cNvPr>
        <xdr:cNvSpPr/>
      </xdr:nvSpPr>
      <xdr:spPr>
        <a:xfrm>
          <a:off x="3720035" y="4769750"/>
          <a:ext cx="2735797"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38</xdr:col>
      <xdr:colOff>25049</xdr:colOff>
      <xdr:row>34</xdr:row>
      <xdr:rowOff>42449</xdr:rowOff>
    </xdr:to>
    <xdr:sp macro="" textlink="">
      <xdr:nvSpPr>
        <xdr:cNvPr id="11" name="正方形/長方形 10">
          <a:extLst>
            <a:ext uri="{FF2B5EF4-FFF2-40B4-BE49-F238E27FC236}">
              <a16:creationId xmlns:a16="http://schemas.microsoft.com/office/drawing/2014/main" id="{CFB2C6AA-A3EA-C848-6D69-95E7DB7046F5}"/>
            </a:ext>
          </a:extLst>
        </xdr:cNvPr>
        <xdr:cNvSpPr/>
      </xdr:nvSpPr>
      <xdr:spPr>
        <a:xfrm>
          <a:off x="3221010" y="5301289"/>
          <a:ext cx="3192490"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77974</xdr:colOff>
      <xdr:row>28</xdr:row>
      <xdr:rowOff>65276</xdr:rowOff>
    </xdr:from>
    <xdr:to>
      <xdr:col>55</xdr:col>
      <xdr:colOff>40123</xdr:colOff>
      <xdr:row>32</xdr:row>
      <xdr:rowOff>49140</xdr:rowOff>
    </xdr:to>
    <xdr:sp macro="" textlink="">
      <xdr:nvSpPr>
        <xdr:cNvPr id="12" name="正方形/長方形 11">
          <a:extLst>
            <a:ext uri="{FF2B5EF4-FFF2-40B4-BE49-F238E27FC236}">
              <a16:creationId xmlns:a16="http://schemas.microsoft.com/office/drawing/2014/main" id="{C2305FAA-97BE-59D4-062E-A25C5708BEB6}"/>
            </a:ext>
          </a:extLst>
        </xdr:cNvPr>
        <xdr:cNvSpPr/>
      </xdr:nvSpPr>
      <xdr:spPr>
        <a:xfrm>
          <a:off x="6929624" y="4561076"/>
          <a:ext cx="1832263" cy="65381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52</xdr:col>
      <xdr:colOff>6350</xdr:colOff>
      <xdr:row>28</xdr:row>
      <xdr:rowOff>63500</xdr:rowOff>
    </xdr:to>
    <xdr:cxnSp macro="">
      <xdr:nvCxnSpPr>
        <xdr:cNvPr id="86637" name="直線矢印コネクタ 20">
          <a:extLst>
            <a:ext uri="{FF2B5EF4-FFF2-40B4-BE49-F238E27FC236}">
              <a16:creationId xmlns:a16="http://schemas.microsoft.com/office/drawing/2014/main" id="{62FB801F-B37D-5421-7C9D-E3EDFA1E49C2}"/>
            </a:ext>
          </a:extLst>
        </xdr:cNvPr>
        <xdr:cNvCxnSpPr>
          <a:cxnSpLocks noChangeShapeType="1"/>
        </xdr:cNvCxnSpPr>
      </xdr:nvCxnSpPr>
      <xdr:spPr bwMode="auto">
        <a:xfrm flipH="1" flipV="1">
          <a:off x="8255000" y="4356100"/>
          <a:ext cx="69850" cy="1905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6828</xdr:colOff>
      <xdr:row>32</xdr:row>
      <xdr:rowOff>13655</xdr:rowOff>
    </xdr:from>
    <xdr:to>
      <xdr:col>56</xdr:col>
      <xdr:colOff>7306</xdr:colOff>
      <xdr:row>35</xdr:row>
      <xdr:rowOff>92020</xdr:rowOff>
    </xdr:to>
    <xdr:cxnSp macro="">
      <xdr:nvCxnSpPr>
        <xdr:cNvPr id="14" name="直線コネクタ 13">
          <a:extLst>
            <a:ext uri="{FF2B5EF4-FFF2-40B4-BE49-F238E27FC236}">
              <a16:creationId xmlns:a16="http://schemas.microsoft.com/office/drawing/2014/main" id="{24E14404-1FAC-6A3C-3D21-CADBB72F52F7}"/>
            </a:ext>
          </a:extLst>
        </xdr:cNvPr>
        <xdr:cNvCxnSpPr/>
      </xdr:nvCxnSpPr>
      <xdr:spPr>
        <a:xfrm flipV="1">
          <a:off x="6328253" y="5179380"/>
          <a:ext cx="2534128" cy="60260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13655</xdr:colOff>
      <xdr:row>1</xdr:row>
      <xdr:rowOff>22396</xdr:rowOff>
    </xdr:from>
    <xdr:to>
      <xdr:col>52</xdr:col>
      <xdr:colOff>1</xdr:colOff>
      <xdr:row>3</xdr:row>
      <xdr:rowOff>71450</xdr:rowOff>
    </xdr:to>
    <xdr:sp macro="" textlink="">
      <xdr:nvSpPr>
        <xdr:cNvPr id="15" name="Text Box 82">
          <a:extLst>
            <a:ext uri="{FF2B5EF4-FFF2-40B4-BE49-F238E27FC236}">
              <a16:creationId xmlns:a16="http://schemas.microsoft.com/office/drawing/2014/main" id="{4383AFF2-68EC-8DB8-0D57-DA5688976A97}"/>
            </a:ext>
          </a:extLst>
        </xdr:cNvPr>
        <xdr:cNvSpPr txBox="1">
          <a:spLocks noChangeArrowheads="1"/>
        </xdr:cNvSpPr>
      </xdr:nvSpPr>
      <xdr:spPr bwMode="auto">
        <a:xfrm>
          <a:off x="1356680" y="57321"/>
          <a:ext cx="6961820" cy="397847"/>
        </a:xfrm>
        <a:prstGeom prst="rect">
          <a:avLst/>
        </a:prstGeom>
        <a:solidFill>
          <a:srgbClr val="FFFFCC"/>
        </a:solidFill>
        <a:ln w="9525">
          <a:solidFill>
            <a:srgbClr val="FF3399"/>
          </a:solidFill>
          <a:miter lim="800000"/>
          <a:headEnd/>
          <a:tailEnd/>
        </a:ln>
      </xdr:spPr>
      <xdr:txBody>
        <a:bodyPr vertOverflow="clip" wrap="square" lIns="36576" tIns="54864" rIns="0" bIns="0" anchor="ctr" upright="1"/>
        <a:lstStyle/>
        <a:p>
          <a:pPr algn="ctr" rtl="0">
            <a:defRPr sz="1000"/>
          </a:pPr>
          <a:r>
            <a:rPr lang="ja-JP" altLang="en-US" sz="1400" b="1" i="0" u="none" strike="noStrike" baseline="0">
              <a:solidFill>
                <a:srgbClr val="FF0066"/>
              </a:solidFill>
              <a:latin typeface="游ゴシック"/>
              <a:ea typeface="游ゴシック"/>
            </a:rPr>
            <a:t>記入例①</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扶養認定</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オムロングループへの入社に伴い、家族を扶養に入れたい場合</a:t>
          </a:r>
          <a:endParaRPr lang="en-US" altLang="ja-JP" sz="1400" b="1" i="0" u="none" strike="noStrike" baseline="0">
            <a:solidFill>
              <a:srgbClr val="FF0066"/>
            </a:solidFill>
            <a:latin typeface="游ゴシック"/>
            <a:ea typeface="游ゴシック"/>
          </a:endParaRPr>
        </a:p>
      </xdr:txBody>
    </xdr:sp>
    <xdr:clientData/>
  </xdr:twoCellAnchor>
  <xdr:twoCellAnchor>
    <xdr:from>
      <xdr:col>20</xdr:col>
      <xdr:colOff>113549</xdr:colOff>
      <xdr:row>6</xdr:row>
      <xdr:rowOff>13656</xdr:rowOff>
    </xdr:from>
    <xdr:to>
      <xdr:col>23</xdr:col>
      <xdr:colOff>13003</xdr:colOff>
      <xdr:row>8</xdr:row>
      <xdr:rowOff>4</xdr:rowOff>
    </xdr:to>
    <xdr:sp macro="" textlink="">
      <xdr:nvSpPr>
        <xdr:cNvPr id="16" name="円: 塗りつぶしなし 15">
          <a:extLst>
            <a:ext uri="{FF2B5EF4-FFF2-40B4-BE49-F238E27FC236}">
              <a16:creationId xmlns:a16="http://schemas.microsoft.com/office/drawing/2014/main" id="{29359BEC-8F2C-815B-A6D0-AE329B00CB20}"/>
            </a:ext>
          </a:extLst>
        </xdr:cNvPr>
        <xdr:cNvSpPr/>
      </xdr:nvSpPr>
      <xdr:spPr>
        <a:xfrm>
          <a:off x="3517149" y="893131"/>
          <a:ext cx="411158" cy="376869"/>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17" name="正方形/長方形 16">
          <a:extLst>
            <a:ext uri="{FF2B5EF4-FFF2-40B4-BE49-F238E27FC236}">
              <a16:creationId xmlns:a16="http://schemas.microsoft.com/office/drawing/2014/main" id="{29E1BB95-6DB4-E2E3-E6E0-A852D7D98063}"/>
            </a:ext>
          </a:extLst>
        </xdr:cNvPr>
        <xdr:cNvSpPr/>
      </xdr:nvSpPr>
      <xdr:spPr>
        <a:xfrm>
          <a:off x="1928046" y="12160250"/>
          <a:ext cx="2039617" cy="58452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18" name="直線コネクタ 17">
          <a:extLst>
            <a:ext uri="{FF2B5EF4-FFF2-40B4-BE49-F238E27FC236}">
              <a16:creationId xmlns:a16="http://schemas.microsoft.com/office/drawing/2014/main" id="{F49645BB-34EC-5BAD-0657-DF197E2835F3}"/>
            </a:ext>
          </a:extLst>
        </xdr:cNvPr>
        <xdr:cNvCxnSpPr/>
      </xdr:nvCxnSpPr>
      <xdr:spPr>
        <a:xfrm flipV="1">
          <a:off x="6677058" y="11605616"/>
          <a:ext cx="1820382" cy="17358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108462</xdr:colOff>
      <xdr:row>14</xdr:row>
      <xdr:rowOff>96240</xdr:rowOff>
    </xdr:from>
    <xdr:to>
      <xdr:col>55</xdr:col>
      <xdr:colOff>48756</xdr:colOff>
      <xdr:row>19</xdr:row>
      <xdr:rowOff>73706</xdr:rowOff>
    </xdr:to>
    <xdr:sp macro="" textlink="">
      <xdr:nvSpPr>
        <xdr:cNvPr id="19" name="正方形/長方形 18">
          <a:extLst>
            <a:ext uri="{FF2B5EF4-FFF2-40B4-BE49-F238E27FC236}">
              <a16:creationId xmlns:a16="http://schemas.microsoft.com/office/drawing/2014/main" id="{B0D21A4F-8ADD-58C7-425E-E5768D080705}"/>
            </a:ext>
          </a:extLst>
        </xdr:cNvPr>
        <xdr:cNvSpPr/>
      </xdr:nvSpPr>
      <xdr:spPr>
        <a:xfrm>
          <a:off x="5556762" y="2277465"/>
          <a:ext cx="3207367" cy="815505"/>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19050</xdr:colOff>
      <xdr:row>19</xdr:row>
      <xdr:rowOff>69850</xdr:rowOff>
    </xdr:from>
    <xdr:to>
      <xdr:col>43</xdr:col>
      <xdr:colOff>38100</xdr:colOff>
      <xdr:row>23</xdr:row>
      <xdr:rowOff>69850</xdr:rowOff>
    </xdr:to>
    <xdr:cxnSp macro="">
      <xdr:nvCxnSpPr>
        <xdr:cNvPr id="86644" name="直線矢印コネクタ 27">
          <a:extLst>
            <a:ext uri="{FF2B5EF4-FFF2-40B4-BE49-F238E27FC236}">
              <a16:creationId xmlns:a16="http://schemas.microsoft.com/office/drawing/2014/main" id="{CA99A0CB-88A7-5DF8-A53F-8C620F804431}"/>
            </a:ext>
          </a:extLst>
        </xdr:cNvPr>
        <xdr:cNvCxnSpPr>
          <a:cxnSpLocks noChangeShapeType="1"/>
          <a:stCxn id="19" idx="2"/>
        </xdr:cNvCxnSpPr>
      </xdr:nvCxnSpPr>
      <xdr:spPr bwMode="auto">
        <a:xfrm flipH="1">
          <a:off x="6870700" y="3092450"/>
          <a:ext cx="28575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17286</xdr:colOff>
      <xdr:row>5</xdr:row>
      <xdr:rowOff>73731</xdr:rowOff>
    </xdr:from>
    <xdr:to>
      <xdr:col>55</xdr:col>
      <xdr:colOff>73062</xdr:colOff>
      <xdr:row>9</xdr:row>
      <xdr:rowOff>39827</xdr:rowOff>
    </xdr:to>
    <xdr:sp macro="" textlink="">
      <xdr:nvSpPr>
        <xdr:cNvPr id="28" name="正方形/長方形 27">
          <a:extLst>
            <a:ext uri="{FF2B5EF4-FFF2-40B4-BE49-F238E27FC236}">
              <a16:creationId xmlns:a16="http://schemas.microsoft.com/office/drawing/2014/main" id="{64070CCF-5E10-455C-B9A6-B30B300CD0B7}"/>
            </a:ext>
          </a:extLst>
        </xdr:cNvPr>
        <xdr:cNvSpPr/>
      </xdr:nvSpPr>
      <xdr:spPr>
        <a:xfrm>
          <a:off x="5418667" y="790223"/>
          <a:ext cx="3309055" cy="71966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127000</xdr:colOff>
      <xdr:row>7</xdr:row>
      <xdr:rowOff>107950</xdr:rowOff>
    </xdr:from>
    <xdr:to>
      <xdr:col>32</xdr:col>
      <xdr:colOff>12700</xdr:colOff>
      <xdr:row>12</xdr:row>
      <xdr:rowOff>152400</xdr:rowOff>
    </xdr:to>
    <xdr:cxnSp macro="">
      <xdr:nvCxnSpPr>
        <xdr:cNvPr id="86646" name="直線矢印コネクタ 29726">
          <a:extLst>
            <a:ext uri="{FF2B5EF4-FFF2-40B4-BE49-F238E27FC236}">
              <a16:creationId xmlns:a16="http://schemas.microsoft.com/office/drawing/2014/main" id="{5B5B3A3D-80C1-9491-9668-459856AB6C7C}"/>
            </a:ext>
          </a:extLst>
        </xdr:cNvPr>
        <xdr:cNvCxnSpPr>
          <a:cxnSpLocks noChangeShapeType="1"/>
          <a:stCxn id="28" idx="1"/>
        </xdr:cNvCxnSpPr>
      </xdr:nvCxnSpPr>
      <xdr:spPr bwMode="auto">
        <a:xfrm flipH="1">
          <a:off x="4902200" y="1155700"/>
          <a:ext cx="571500" cy="8572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73025</xdr:colOff>
      <xdr:row>4</xdr:row>
      <xdr:rowOff>21462</xdr:rowOff>
    </xdr:from>
    <xdr:to>
      <xdr:col>19</xdr:col>
      <xdr:colOff>28736</xdr:colOff>
      <xdr:row>7</xdr:row>
      <xdr:rowOff>88046</xdr:rowOff>
    </xdr:to>
    <xdr:sp macro="" textlink="">
      <xdr:nvSpPr>
        <xdr:cNvPr id="30" name="正方形/長方形 29">
          <a:extLst>
            <a:ext uri="{FF2B5EF4-FFF2-40B4-BE49-F238E27FC236}">
              <a16:creationId xmlns:a16="http://schemas.microsoft.com/office/drawing/2014/main" id="{3BB16693-4139-E507-9536-28689762258B}"/>
            </a:ext>
          </a:extLst>
        </xdr:cNvPr>
        <xdr:cNvSpPr/>
      </xdr:nvSpPr>
      <xdr:spPr>
        <a:xfrm>
          <a:off x="557389" y="578851"/>
          <a:ext cx="2671420" cy="550037"/>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家族を扶養に入れる場合は、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「扶養認定」にチェックをつけてください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31750</xdr:colOff>
      <xdr:row>5</xdr:row>
      <xdr:rowOff>133350</xdr:rowOff>
    </xdr:from>
    <xdr:to>
      <xdr:col>20</xdr:col>
      <xdr:colOff>114300</xdr:colOff>
      <xdr:row>7</xdr:row>
      <xdr:rowOff>38100</xdr:rowOff>
    </xdr:to>
    <xdr:cxnSp macro="">
      <xdr:nvCxnSpPr>
        <xdr:cNvPr id="86648" name="直線矢印コネクタ 27">
          <a:extLst>
            <a:ext uri="{FF2B5EF4-FFF2-40B4-BE49-F238E27FC236}">
              <a16:creationId xmlns:a16="http://schemas.microsoft.com/office/drawing/2014/main" id="{F20731A5-D880-9354-685E-47D15E98002B}"/>
            </a:ext>
          </a:extLst>
        </xdr:cNvPr>
        <xdr:cNvCxnSpPr>
          <a:cxnSpLocks noChangeShapeType="1"/>
          <a:stCxn id="30" idx="3"/>
          <a:endCxn id="16" idx="2"/>
        </xdr:cNvCxnSpPr>
      </xdr:nvCxnSpPr>
      <xdr:spPr bwMode="auto">
        <a:xfrm>
          <a:off x="3263900" y="850900"/>
          <a:ext cx="254000" cy="2349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76865</xdr:colOff>
      <xdr:row>15</xdr:row>
      <xdr:rowOff>121832</xdr:rowOff>
    </xdr:from>
    <xdr:to>
      <xdr:col>57</xdr:col>
      <xdr:colOff>2017709</xdr:colOff>
      <xdr:row>20</xdr:row>
      <xdr:rowOff>113425</xdr:rowOff>
    </xdr:to>
    <xdr:sp macro="" textlink="">
      <xdr:nvSpPr>
        <xdr:cNvPr id="56320" name="Text Box 82">
          <a:hlinkClick xmlns:r="http://schemas.openxmlformats.org/officeDocument/2006/relationships" r:id="rId1"/>
          <a:extLst>
            <a:ext uri="{FF2B5EF4-FFF2-40B4-BE49-F238E27FC236}">
              <a16:creationId xmlns:a16="http://schemas.microsoft.com/office/drawing/2014/main" id="{E3D64245-1BFD-63F5-2DA8-02F74E7A7C24}"/>
            </a:ext>
          </a:extLst>
        </xdr:cNvPr>
        <xdr:cNvSpPr txBox="1">
          <a:spLocks noChangeArrowheads="1"/>
        </xdr:cNvSpPr>
      </xdr:nvSpPr>
      <xdr:spPr bwMode="auto">
        <a:xfrm>
          <a:off x="8758109" y="2466570"/>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86390</xdr:colOff>
      <xdr:row>8</xdr:row>
      <xdr:rowOff>145653</xdr:rowOff>
    </xdr:from>
    <xdr:to>
      <xdr:col>57</xdr:col>
      <xdr:colOff>2018005</xdr:colOff>
      <xdr:row>15</xdr:row>
      <xdr:rowOff>42679</xdr:rowOff>
    </xdr:to>
    <xdr:sp macro="" textlink="">
      <xdr:nvSpPr>
        <xdr:cNvPr id="56351" name="正方形/長方形 56350">
          <a:extLst>
            <a:ext uri="{FF2B5EF4-FFF2-40B4-BE49-F238E27FC236}">
              <a16:creationId xmlns:a16="http://schemas.microsoft.com/office/drawing/2014/main" id="{E19053D8-FCDA-027D-7B53-62C28572C46A}"/>
            </a:ext>
          </a:extLst>
        </xdr:cNvPr>
        <xdr:cNvSpPr/>
      </xdr:nvSpPr>
      <xdr:spPr>
        <a:xfrm>
          <a:off x="8761284" y="1428750"/>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87792</xdr:colOff>
      <xdr:row>26</xdr:row>
      <xdr:rowOff>128921</xdr:rowOff>
    </xdr:from>
    <xdr:to>
      <xdr:col>57</xdr:col>
      <xdr:colOff>2018411</xdr:colOff>
      <xdr:row>31</xdr:row>
      <xdr:rowOff>107106</xdr:rowOff>
    </xdr:to>
    <xdr:sp macro="" textlink="">
      <xdr:nvSpPr>
        <xdr:cNvPr id="56352" name="Text Box 82">
          <a:hlinkClick xmlns:r="http://schemas.openxmlformats.org/officeDocument/2006/relationships" r:id="rId2"/>
          <a:extLst>
            <a:ext uri="{FF2B5EF4-FFF2-40B4-BE49-F238E27FC236}">
              <a16:creationId xmlns:a16="http://schemas.microsoft.com/office/drawing/2014/main" id="{C1BE4686-4CC6-705F-0837-D47504F81B0F}"/>
            </a:ext>
          </a:extLst>
        </xdr:cNvPr>
        <xdr:cNvSpPr txBox="1">
          <a:spLocks noChangeArrowheads="1"/>
        </xdr:cNvSpPr>
      </xdr:nvSpPr>
      <xdr:spPr bwMode="auto">
        <a:xfrm>
          <a:off x="8756336" y="4292934"/>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87793</xdr:colOff>
      <xdr:row>46</xdr:row>
      <xdr:rowOff>50299</xdr:rowOff>
    </xdr:from>
    <xdr:to>
      <xdr:col>57</xdr:col>
      <xdr:colOff>2018412</xdr:colOff>
      <xdr:row>50</xdr:row>
      <xdr:rowOff>127397</xdr:rowOff>
    </xdr:to>
    <xdr:sp macro="" textlink="">
      <xdr:nvSpPr>
        <xdr:cNvPr id="56353" name="Text Box 82">
          <a:hlinkClick xmlns:r="http://schemas.openxmlformats.org/officeDocument/2006/relationships" r:id="rId3"/>
          <a:extLst>
            <a:ext uri="{FF2B5EF4-FFF2-40B4-BE49-F238E27FC236}">
              <a16:creationId xmlns:a16="http://schemas.microsoft.com/office/drawing/2014/main" id="{E076BADC-3A5B-42C4-3298-6635080068B3}"/>
            </a:ext>
          </a:extLst>
        </xdr:cNvPr>
        <xdr:cNvSpPr txBox="1">
          <a:spLocks noChangeArrowheads="1"/>
        </xdr:cNvSpPr>
      </xdr:nvSpPr>
      <xdr:spPr bwMode="auto">
        <a:xfrm>
          <a:off x="8756337" y="7488927"/>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76200</xdr:colOff>
      <xdr:row>51</xdr:row>
      <xdr:rowOff>91210</xdr:rowOff>
    </xdr:from>
    <xdr:to>
      <xdr:col>57</xdr:col>
      <xdr:colOff>2000535</xdr:colOff>
      <xdr:row>59</xdr:row>
      <xdr:rowOff>157122</xdr:rowOff>
    </xdr:to>
    <xdr:sp macro="" textlink="">
      <xdr:nvSpPr>
        <xdr:cNvPr id="56354" name="Text Box 82">
          <a:hlinkClick xmlns:r="http://schemas.openxmlformats.org/officeDocument/2006/relationships" r:id="rId4"/>
          <a:extLst>
            <a:ext uri="{FF2B5EF4-FFF2-40B4-BE49-F238E27FC236}">
              <a16:creationId xmlns:a16="http://schemas.microsoft.com/office/drawing/2014/main" id="{A31D5F72-324B-E960-5D9D-3B16654E0643}"/>
            </a:ext>
          </a:extLst>
        </xdr:cNvPr>
        <xdr:cNvSpPr txBox="1">
          <a:spLocks noChangeArrowheads="1"/>
        </xdr:cNvSpPr>
      </xdr:nvSpPr>
      <xdr:spPr bwMode="auto">
        <a:xfrm>
          <a:off x="8751094" y="8402566"/>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87791</xdr:colOff>
      <xdr:row>32</xdr:row>
      <xdr:rowOff>21350</xdr:rowOff>
    </xdr:from>
    <xdr:to>
      <xdr:col>57</xdr:col>
      <xdr:colOff>2018410</xdr:colOff>
      <xdr:row>38</xdr:row>
      <xdr:rowOff>90657</xdr:rowOff>
    </xdr:to>
    <xdr:sp macro="" textlink="">
      <xdr:nvSpPr>
        <xdr:cNvPr id="56355" name="Text Box 82">
          <a:hlinkClick xmlns:r="http://schemas.openxmlformats.org/officeDocument/2006/relationships" r:id="rId5"/>
          <a:extLst>
            <a:ext uri="{FF2B5EF4-FFF2-40B4-BE49-F238E27FC236}">
              <a16:creationId xmlns:a16="http://schemas.microsoft.com/office/drawing/2014/main" id="{297319DE-8DA5-64B9-0BDF-4FF1C78B5FE9}"/>
            </a:ext>
          </a:extLst>
        </xdr:cNvPr>
        <xdr:cNvSpPr txBox="1">
          <a:spLocks noChangeArrowheads="1"/>
        </xdr:cNvSpPr>
      </xdr:nvSpPr>
      <xdr:spPr bwMode="auto">
        <a:xfrm>
          <a:off x="8756335" y="5193822"/>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5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87136</xdr:colOff>
      <xdr:row>39</xdr:row>
      <xdr:rowOff>34423</xdr:rowOff>
    </xdr:from>
    <xdr:to>
      <xdr:col>57</xdr:col>
      <xdr:colOff>2017755</xdr:colOff>
      <xdr:row>45</xdr:row>
      <xdr:rowOff>122455</xdr:rowOff>
    </xdr:to>
    <xdr:sp macro="" textlink="">
      <xdr:nvSpPr>
        <xdr:cNvPr id="56356" name="Text Box 82">
          <a:hlinkClick xmlns:r="http://schemas.openxmlformats.org/officeDocument/2006/relationships" r:id="rId6"/>
          <a:extLst>
            <a:ext uri="{FF2B5EF4-FFF2-40B4-BE49-F238E27FC236}">
              <a16:creationId xmlns:a16="http://schemas.microsoft.com/office/drawing/2014/main" id="{E6B678F2-490F-4832-2185-5E1FFE96B71C}"/>
            </a:ext>
          </a:extLst>
        </xdr:cNvPr>
        <xdr:cNvSpPr txBox="1">
          <a:spLocks noChangeArrowheads="1"/>
        </xdr:cNvSpPr>
      </xdr:nvSpPr>
      <xdr:spPr bwMode="auto">
        <a:xfrm>
          <a:off x="8755680" y="6321717"/>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78981</xdr:colOff>
      <xdr:row>60</xdr:row>
      <xdr:rowOff>128661</xdr:rowOff>
    </xdr:from>
    <xdr:to>
      <xdr:col>57</xdr:col>
      <xdr:colOff>2013445</xdr:colOff>
      <xdr:row>65</xdr:row>
      <xdr:rowOff>49642</xdr:rowOff>
    </xdr:to>
    <xdr:sp macro="" textlink="">
      <xdr:nvSpPr>
        <xdr:cNvPr id="56357" name="Text Box 82">
          <a:hlinkClick xmlns:r="http://schemas.openxmlformats.org/officeDocument/2006/relationships" r:id="rId7"/>
          <a:extLst>
            <a:ext uri="{FF2B5EF4-FFF2-40B4-BE49-F238E27FC236}">
              <a16:creationId xmlns:a16="http://schemas.microsoft.com/office/drawing/2014/main" id="{66F017A3-70B8-9FD4-7398-5E8BCF5B4C9D}"/>
            </a:ext>
          </a:extLst>
        </xdr:cNvPr>
        <xdr:cNvSpPr txBox="1">
          <a:spLocks noChangeArrowheads="1"/>
        </xdr:cNvSpPr>
      </xdr:nvSpPr>
      <xdr:spPr bwMode="auto">
        <a:xfrm>
          <a:off x="8753875" y="9832652"/>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86510</xdr:colOff>
      <xdr:row>21</xdr:row>
      <xdr:rowOff>16984</xdr:rowOff>
    </xdr:from>
    <xdr:to>
      <xdr:col>57</xdr:col>
      <xdr:colOff>2017796</xdr:colOff>
      <xdr:row>26</xdr:row>
      <xdr:rowOff>39273</xdr:rowOff>
    </xdr:to>
    <xdr:sp macro="" textlink="">
      <xdr:nvSpPr>
        <xdr:cNvPr id="56358" name="Text Box 82">
          <a:hlinkClick xmlns:r="http://schemas.openxmlformats.org/officeDocument/2006/relationships" r:id="rId8"/>
          <a:extLst>
            <a:ext uri="{FF2B5EF4-FFF2-40B4-BE49-F238E27FC236}">
              <a16:creationId xmlns:a16="http://schemas.microsoft.com/office/drawing/2014/main" id="{5286D53E-95F8-C8EE-A608-E4A222550BDA}"/>
            </a:ext>
          </a:extLst>
        </xdr:cNvPr>
        <xdr:cNvSpPr txBox="1">
          <a:spLocks noChangeArrowheads="1"/>
        </xdr:cNvSpPr>
      </xdr:nvSpPr>
      <xdr:spPr bwMode="auto">
        <a:xfrm>
          <a:off x="8761404" y="3380897"/>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95603</xdr:colOff>
      <xdr:row>36</xdr:row>
      <xdr:rowOff>37747</xdr:rowOff>
    </xdr:from>
    <xdr:to>
      <xdr:col>17</xdr:col>
      <xdr:colOff>87852</xdr:colOff>
      <xdr:row>43</xdr:row>
      <xdr:rowOff>39216</xdr:rowOff>
    </xdr:to>
    <xdr:sp macro="" textlink="">
      <xdr:nvSpPr>
        <xdr:cNvPr id="2" name="正方形/長方形 1">
          <a:extLst>
            <a:ext uri="{FF2B5EF4-FFF2-40B4-BE49-F238E27FC236}">
              <a16:creationId xmlns:a16="http://schemas.microsoft.com/office/drawing/2014/main" id="{B6537060-DA25-FB28-B719-A4C7998E1ABB}"/>
            </a:ext>
          </a:extLst>
        </xdr:cNvPr>
        <xdr:cNvSpPr/>
      </xdr:nvSpPr>
      <xdr:spPr>
        <a:xfrm>
          <a:off x="423334" y="5954889"/>
          <a:ext cx="2525887" cy="1114778"/>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107950</xdr:colOff>
      <xdr:row>14</xdr:row>
      <xdr:rowOff>88900</xdr:rowOff>
    </xdr:from>
    <xdr:to>
      <xdr:col>5</xdr:col>
      <xdr:colOff>133350</xdr:colOff>
      <xdr:row>36</xdr:row>
      <xdr:rowOff>19050</xdr:rowOff>
    </xdr:to>
    <xdr:cxnSp macro="">
      <xdr:nvCxnSpPr>
        <xdr:cNvPr id="86659" name="直線矢印コネクタ 27">
          <a:extLst>
            <a:ext uri="{FF2B5EF4-FFF2-40B4-BE49-F238E27FC236}">
              <a16:creationId xmlns:a16="http://schemas.microsoft.com/office/drawing/2014/main" id="{D00B5133-DFFD-1F1C-E146-E9B9E1A9E09C}"/>
            </a:ext>
          </a:extLst>
        </xdr:cNvPr>
        <xdr:cNvCxnSpPr>
          <a:cxnSpLocks noChangeShapeType="1"/>
        </xdr:cNvCxnSpPr>
      </xdr:nvCxnSpPr>
      <xdr:spPr bwMode="auto">
        <a:xfrm flipV="1">
          <a:off x="768350" y="2266950"/>
          <a:ext cx="196850" cy="36004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69595" name="Check Box 2011" hidden="1">
              <a:extLst>
                <a:ext uri="{63B3BB69-23CF-44E3-9099-C40C66FF867C}">
                  <a14:compatExt spid="_x0000_s69595"/>
                </a:ext>
                <a:ext uri="{FF2B5EF4-FFF2-40B4-BE49-F238E27FC236}">
                  <a16:creationId xmlns:a16="http://schemas.microsoft.com/office/drawing/2014/main" id="{00000000-0008-0000-0200-0000DB0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69596" name="Check Box 2012" hidden="1">
              <a:extLst>
                <a:ext uri="{63B3BB69-23CF-44E3-9099-C40C66FF867C}">
                  <a14:compatExt spid="_x0000_s69596"/>
                </a:ext>
                <a:ext uri="{FF2B5EF4-FFF2-40B4-BE49-F238E27FC236}">
                  <a16:creationId xmlns:a16="http://schemas.microsoft.com/office/drawing/2014/main" id="{00000000-0008-0000-0200-0000DC0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87688" name="グループ化 10">
          <a:extLst>
            <a:ext uri="{FF2B5EF4-FFF2-40B4-BE49-F238E27FC236}">
              <a16:creationId xmlns:a16="http://schemas.microsoft.com/office/drawing/2014/main" id="{0D86EE4C-4388-958E-394C-E9EF69A3F251}"/>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4CD68C1F-5795-6589-E9BA-C1D983C81A96}"/>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366C9C7D-0134-8E89-A31D-8E4734034B07}"/>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8E0F3D69-88D7-9F67-55EA-B2F3C3689371}"/>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65BD1F9B-0989-6428-A913-7C0A1A5A567A}"/>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20488" name="Option Button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20489" name="Option Button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8126C003-4102-AE17-F5A4-F485AA7D337F}"/>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20490" name="Option Button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20491" name="Option Button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6062E297-3DD2-5667-65CA-F82FC113B5AA}"/>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20492" name="Option Button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167640</xdr:rowOff>
        </xdr:from>
        <xdr:to>
          <xdr:col>7</xdr:col>
          <xdr:colOff>45720</xdr:colOff>
          <xdr:row>49</xdr:row>
          <xdr:rowOff>190500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152400</xdr:rowOff>
        </xdr:from>
        <xdr:to>
          <xdr:col>7</xdr:col>
          <xdr:colOff>45720</xdr:colOff>
          <xdr:row>66</xdr:row>
          <xdr:rowOff>175260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20497" name="Option Button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20498" name="Option Button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20500" name="Option Button 20"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20501" name="Option Button 21"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20502" name="Option Button 22"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20503" name="Group Box 23"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20504" name="Group Box 24"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20506" name="Group Box 26"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20507" name="Group Box 27"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20508" name="Group Box 28"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20510" name="Group Box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92266</xdr:colOff>
      <xdr:row>16</xdr:row>
      <xdr:rowOff>42403</xdr:rowOff>
    </xdr:from>
    <xdr:to>
      <xdr:col>32</xdr:col>
      <xdr:colOff>59693</xdr:colOff>
      <xdr:row>18</xdr:row>
      <xdr:rowOff>57412</xdr:rowOff>
    </xdr:to>
    <xdr:sp macro="" textlink="">
      <xdr:nvSpPr>
        <xdr:cNvPr id="17" name="正方形/長方形 16">
          <a:extLst>
            <a:ext uri="{FF2B5EF4-FFF2-40B4-BE49-F238E27FC236}">
              <a16:creationId xmlns:a16="http://schemas.microsoft.com/office/drawing/2014/main" id="{32910C13-5485-4031-8CA3-51F8BCC6CB7A}"/>
            </a:ext>
          </a:extLst>
        </xdr:cNvPr>
        <xdr:cNvSpPr/>
      </xdr:nvSpPr>
      <xdr:spPr>
        <a:xfrm>
          <a:off x="3756489" y="2608281"/>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18339</xdr:colOff>
      <xdr:row>29</xdr:row>
      <xdr:rowOff>21361</xdr:rowOff>
    </xdr:from>
    <xdr:to>
      <xdr:col>39</xdr:col>
      <xdr:colOff>37732</xdr:colOff>
      <xdr:row>31</xdr:row>
      <xdr:rowOff>30155</xdr:rowOff>
    </xdr:to>
    <xdr:sp macro="" textlink="">
      <xdr:nvSpPr>
        <xdr:cNvPr id="18" name="正方形/長方形 17">
          <a:extLst>
            <a:ext uri="{FF2B5EF4-FFF2-40B4-BE49-F238E27FC236}">
              <a16:creationId xmlns:a16="http://schemas.microsoft.com/office/drawing/2014/main" id="{A10D01A2-AF84-39F1-4705-D60A852688DC}"/>
            </a:ext>
          </a:extLst>
        </xdr:cNvPr>
        <xdr:cNvSpPr/>
      </xdr:nvSpPr>
      <xdr:spPr>
        <a:xfrm>
          <a:off x="3720036" y="4769750"/>
          <a:ext cx="2827520"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37</xdr:col>
      <xdr:colOff>77611</xdr:colOff>
      <xdr:row>34</xdr:row>
      <xdr:rowOff>42449</xdr:rowOff>
    </xdr:to>
    <xdr:sp macro="" textlink="">
      <xdr:nvSpPr>
        <xdr:cNvPr id="19" name="正方形/長方形 18">
          <a:extLst>
            <a:ext uri="{FF2B5EF4-FFF2-40B4-BE49-F238E27FC236}">
              <a16:creationId xmlns:a16="http://schemas.microsoft.com/office/drawing/2014/main" id="{46CEF08C-4FBE-0DE9-E091-22F0D8C5554E}"/>
            </a:ext>
          </a:extLst>
        </xdr:cNvPr>
        <xdr:cNvSpPr/>
      </xdr:nvSpPr>
      <xdr:spPr>
        <a:xfrm>
          <a:off x="3221010" y="5301289"/>
          <a:ext cx="3107823"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77974</xdr:colOff>
      <xdr:row>28</xdr:row>
      <xdr:rowOff>65276</xdr:rowOff>
    </xdr:from>
    <xdr:to>
      <xdr:col>55</xdr:col>
      <xdr:colOff>40123</xdr:colOff>
      <xdr:row>32</xdr:row>
      <xdr:rowOff>49140</xdr:rowOff>
    </xdr:to>
    <xdr:sp macro="" textlink="">
      <xdr:nvSpPr>
        <xdr:cNvPr id="20" name="正方形/長方形 19">
          <a:extLst>
            <a:ext uri="{FF2B5EF4-FFF2-40B4-BE49-F238E27FC236}">
              <a16:creationId xmlns:a16="http://schemas.microsoft.com/office/drawing/2014/main" id="{962C931A-4748-2A81-7A73-A5F5ED298FDB}"/>
            </a:ext>
          </a:extLst>
        </xdr:cNvPr>
        <xdr:cNvSpPr/>
      </xdr:nvSpPr>
      <xdr:spPr>
        <a:xfrm>
          <a:off x="7237633" y="4581560"/>
          <a:ext cx="1870861" cy="63500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52</xdr:col>
      <xdr:colOff>6350</xdr:colOff>
      <xdr:row>28</xdr:row>
      <xdr:rowOff>63500</xdr:rowOff>
    </xdr:to>
    <xdr:cxnSp macro="">
      <xdr:nvCxnSpPr>
        <xdr:cNvPr id="87697" name="直線矢印コネクタ 20">
          <a:extLst>
            <a:ext uri="{FF2B5EF4-FFF2-40B4-BE49-F238E27FC236}">
              <a16:creationId xmlns:a16="http://schemas.microsoft.com/office/drawing/2014/main" id="{2BD1B406-816A-E038-2AB6-ECF9DA101AC7}"/>
            </a:ext>
          </a:extLst>
        </xdr:cNvPr>
        <xdr:cNvCxnSpPr>
          <a:cxnSpLocks noChangeShapeType="1"/>
        </xdr:cNvCxnSpPr>
      </xdr:nvCxnSpPr>
      <xdr:spPr bwMode="auto">
        <a:xfrm flipH="1" flipV="1">
          <a:off x="8255000" y="4356100"/>
          <a:ext cx="69850" cy="1905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4BC67424-BA3C-3A60-C401-E17385A3B24C}"/>
            </a:ext>
          </a:extLst>
        </xdr:cNvPr>
        <xdr:cNvCxnSpPr/>
      </xdr:nvCxnSpPr>
      <xdr:spPr>
        <a:xfrm flipV="1">
          <a:off x="6588979" y="5161935"/>
          <a:ext cx="2594623" cy="6451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13655</xdr:colOff>
      <xdr:row>1</xdr:row>
      <xdr:rowOff>22396</xdr:rowOff>
    </xdr:from>
    <xdr:to>
      <xdr:col>52</xdr:col>
      <xdr:colOff>1</xdr:colOff>
      <xdr:row>3</xdr:row>
      <xdr:rowOff>71450</xdr:rowOff>
    </xdr:to>
    <xdr:sp macro="" textlink="">
      <xdr:nvSpPr>
        <xdr:cNvPr id="27" name="Text Box 82">
          <a:extLst>
            <a:ext uri="{FF2B5EF4-FFF2-40B4-BE49-F238E27FC236}">
              <a16:creationId xmlns:a16="http://schemas.microsoft.com/office/drawing/2014/main" id="{AA5C11BD-93EF-C483-9B9C-4F51CFFF9262}"/>
            </a:ext>
          </a:extLst>
        </xdr:cNvPr>
        <xdr:cNvSpPr txBox="1">
          <a:spLocks noChangeArrowheads="1"/>
        </xdr:cNvSpPr>
      </xdr:nvSpPr>
      <xdr:spPr bwMode="auto">
        <a:xfrm>
          <a:off x="1356680" y="57321"/>
          <a:ext cx="6961820" cy="397847"/>
        </a:xfrm>
        <a:prstGeom prst="rect">
          <a:avLst/>
        </a:prstGeom>
        <a:solidFill>
          <a:srgbClr val="FFFFCC"/>
        </a:solidFill>
        <a:ln w="9525">
          <a:solidFill>
            <a:srgbClr val="FF3399"/>
          </a:solidFill>
          <a:miter lim="800000"/>
          <a:headEnd/>
          <a:tailEnd/>
        </a:ln>
      </xdr:spPr>
      <xdr:txBody>
        <a:bodyPr vertOverflow="clip" wrap="square" lIns="36576" tIns="54864" rIns="0" bIns="0" anchor="ctr" upright="1"/>
        <a:lstStyle/>
        <a:p>
          <a:pPr algn="ctr" rtl="0">
            <a:defRPr sz="1000"/>
          </a:pPr>
          <a:r>
            <a:rPr lang="ja-JP" altLang="en-US" sz="1400" b="1" i="0" u="none" strike="noStrike" baseline="0">
              <a:solidFill>
                <a:srgbClr val="FF0066"/>
              </a:solidFill>
              <a:latin typeface="游ゴシック"/>
              <a:ea typeface="游ゴシック"/>
            </a:rPr>
            <a:t>記入例②</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扶養認定</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今後の年間収入が基準額未満の家族を扶養に入れたい場合</a:t>
          </a:r>
          <a:endParaRPr lang="en-US" altLang="ja-JP" sz="1400" b="1" i="0" u="none" strike="noStrike" baseline="0">
            <a:solidFill>
              <a:srgbClr val="FF0066"/>
            </a:solidFill>
            <a:latin typeface="游ゴシック"/>
            <a:ea typeface="游ゴシック"/>
          </a:endParaRPr>
        </a:p>
      </xdr:txBody>
    </xdr:sp>
    <xdr:clientData/>
  </xdr:twoCellAnchor>
  <xdr:twoCellAnchor>
    <xdr:from>
      <xdr:col>20</xdr:col>
      <xdr:colOff>113549</xdr:colOff>
      <xdr:row>6</xdr:row>
      <xdr:rowOff>13656</xdr:rowOff>
    </xdr:from>
    <xdr:to>
      <xdr:col>23</xdr:col>
      <xdr:colOff>13003</xdr:colOff>
      <xdr:row>8</xdr:row>
      <xdr:rowOff>4</xdr:rowOff>
    </xdr:to>
    <xdr:sp macro="" textlink="">
      <xdr:nvSpPr>
        <xdr:cNvPr id="23" name="円: 塗りつぶしなし 22">
          <a:extLst>
            <a:ext uri="{FF2B5EF4-FFF2-40B4-BE49-F238E27FC236}">
              <a16:creationId xmlns:a16="http://schemas.microsoft.com/office/drawing/2014/main" id="{EB05A823-B028-BCDC-8657-845A22F8031C}"/>
            </a:ext>
          </a:extLst>
        </xdr:cNvPr>
        <xdr:cNvSpPr/>
      </xdr:nvSpPr>
      <xdr:spPr>
        <a:xfrm>
          <a:off x="3618817" y="894462"/>
          <a:ext cx="396022" cy="375538"/>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24" name="正方形/長方形 23">
          <a:extLst>
            <a:ext uri="{FF2B5EF4-FFF2-40B4-BE49-F238E27FC236}">
              <a16:creationId xmlns:a16="http://schemas.microsoft.com/office/drawing/2014/main" id="{465D277A-28B1-0E0B-1C07-6FFF9FF2D87E}"/>
            </a:ext>
          </a:extLst>
        </xdr:cNvPr>
        <xdr:cNvSpPr/>
      </xdr:nvSpPr>
      <xdr:spPr>
        <a:xfrm>
          <a:off x="1945969" y="12099140"/>
          <a:ext cx="2130322" cy="628172"/>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25" name="直線コネクタ 24">
          <a:extLst>
            <a:ext uri="{FF2B5EF4-FFF2-40B4-BE49-F238E27FC236}">
              <a16:creationId xmlns:a16="http://schemas.microsoft.com/office/drawing/2014/main" id="{D666326B-CA7C-2072-AFAC-74524EB50DEE}"/>
            </a:ext>
          </a:extLst>
        </xdr:cNvPr>
        <xdr:cNvCxnSpPr/>
      </xdr:nvCxnSpPr>
      <xdr:spPr>
        <a:xfrm flipV="1">
          <a:off x="6984999" y="11593872"/>
          <a:ext cx="1836720" cy="17001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108462</xdr:colOff>
      <xdr:row>14</xdr:row>
      <xdr:rowOff>96240</xdr:rowOff>
    </xdr:from>
    <xdr:to>
      <xdr:col>55</xdr:col>
      <xdr:colOff>48756</xdr:colOff>
      <xdr:row>19</xdr:row>
      <xdr:rowOff>73706</xdr:rowOff>
    </xdr:to>
    <xdr:sp macro="" textlink="">
      <xdr:nvSpPr>
        <xdr:cNvPr id="26" name="正方形/長方形 25">
          <a:extLst>
            <a:ext uri="{FF2B5EF4-FFF2-40B4-BE49-F238E27FC236}">
              <a16:creationId xmlns:a16="http://schemas.microsoft.com/office/drawing/2014/main" id="{A7FBF51A-EBEC-4AC1-1B3E-59C3D8F22D12}"/>
            </a:ext>
          </a:extLst>
        </xdr:cNvPr>
        <xdr:cNvSpPr/>
      </xdr:nvSpPr>
      <xdr:spPr>
        <a:xfrm>
          <a:off x="5921887" y="2309215"/>
          <a:ext cx="3156564" cy="786752"/>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19050</xdr:colOff>
      <xdr:row>19</xdr:row>
      <xdr:rowOff>69850</xdr:rowOff>
    </xdr:from>
    <xdr:to>
      <xdr:col>43</xdr:col>
      <xdr:colOff>38100</xdr:colOff>
      <xdr:row>23</xdr:row>
      <xdr:rowOff>69850</xdr:rowOff>
    </xdr:to>
    <xdr:cxnSp macro="">
      <xdr:nvCxnSpPr>
        <xdr:cNvPr id="87704" name="直線矢印コネクタ 27">
          <a:extLst>
            <a:ext uri="{FF2B5EF4-FFF2-40B4-BE49-F238E27FC236}">
              <a16:creationId xmlns:a16="http://schemas.microsoft.com/office/drawing/2014/main" id="{67A848E9-84AA-606A-8A4B-DE6364939865}"/>
            </a:ext>
          </a:extLst>
        </xdr:cNvPr>
        <xdr:cNvCxnSpPr>
          <a:cxnSpLocks noChangeShapeType="1"/>
          <a:stCxn id="26" idx="2"/>
        </xdr:cNvCxnSpPr>
      </xdr:nvCxnSpPr>
      <xdr:spPr bwMode="auto">
        <a:xfrm flipH="1">
          <a:off x="6870700" y="3092450"/>
          <a:ext cx="28575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16580</xdr:colOff>
      <xdr:row>5</xdr:row>
      <xdr:rowOff>1</xdr:rowOff>
    </xdr:from>
    <xdr:to>
      <xdr:col>55</xdr:col>
      <xdr:colOff>21769</xdr:colOff>
      <xdr:row>8</xdr:row>
      <xdr:rowOff>180631</xdr:rowOff>
    </xdr:to>
    <xdr:sp macro="" textlink="">
      <xdr:nvSpPr>
        <xdr:cNvPr id="14" name="正方形/長方形 13">
          <a:extLst>
            <a:ext uri="{FF2B5EF4-FFF2-40B4-BE49-F238E27FC236}">
              <a16:creationId xmlns:a16="http://schemas.microsoft.com/office/drawing/2014/main" id="{3E9CD001-4F32-3B45-F41D-B8EF5387A258}"/>
            </a:ext>
          </a:extLst>
        </xdr:cNvPr>
        <xdr:cNvSpPr/>
      </xdr:nvSpPr>
      <xdr:spPr>
        <a:xfrm>
          <a:off x="5411611" y="719668"/>
          <a:ext cx="3283909" cy="73377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107950</xdr:colOff>
      <xdr:row>7</xdr:row>
      <xdr:rowOff>50800</xdr:rowOff>
    </xdr:from>
    <xdr:to>
      <xdr:col>32</xdr:col>
      <xdr:colOff>12700</xdr:colOff>
      <xdr:row>12</xdr:row>
      <xdr:rowOff>107950</xdr:rowOff>
    </xdr:to>
    <xdr:cxnSp macro="">
      <xdr:nvCxnSpPr>
        <xdr:cNvPr id="87706" name="直線矢印コネクタ 29726">
          <a:extLst>
            <a:ext uri="{FF2B5EF4-FFF2-40B4-BE49-F238E27FC236}">
              <a16:creationId xmlns:a16="http://schemas.microsoft.com/office/drawing/2014/main" id="{B731AB6C-BF0C-4C5E-BF3E-8DA7A83DCB02}"/>
            </a:ext>
          </a:extLst>
        </xdr:cNvPr>
        <xdr:cNvCxnSpPr>
          <a:cxnSpLocks noChangeShapeType="1"/>
          <a:stCxn id="14" idx="1"/>
        </xdr:cNvCxnSpPr>
      </xdr:nvCxnSpPr>
      <xdr:spPr bwMode="auto">
        <a:xfrm flipH="1">
          <a:off x="4883150" y="1098550"/>
          <a:ext cx="590550" cy="8699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78452</xdr:colOff>
      <xdr:row>4</xdr:row>
      <xdr:rowOff>48274</xdr:rowOff>
    </xdr:from>
    <xdr:to>
      <xdr:col>17</xdr:col>
      <xdr:colOff>44323</xdr:colOff>
      <xdr:row>8</xdr:row>
      <xdr:rowOff>17271</xdr:rowOff>
    </xdr:to>
    <xdr:sp macro="" textlink="">
      <xdr:nvSpPr>
        <xdr:cNvPr id="16" name="正方形/長方形 15">
          <a:extLst>
            <a:ext uri="{FF2B5EF4-FFF2-40B4-BE49-F238E27FC236}">
              <a16:creationId xmlns:a16="http://schemas.microsoft.com/office/drawing/2014/main" id="{59FCBCAD-141B-E58F-F848-8C49A511F717}"/>
            </a:ext>
          </a:extLst>
        </xdr:cNvPr>
        <xdr:cNvSpPr/>
      </xdr:nvSpPr>
      <xdr:spPr>
        <a:xfrm>
          <a:off x="949085" y="607689"/>
          <a:ext cx="2034731" cy="682795"/>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家族を扶養に入れる場合は、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「扶養認定」にチェックをつけてください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57150</xdr:colOff>
      <xdr:row>6</xdr:row>
      <xdr:rowOff>50800</xdr:rowOff>
    </xdr:from>
    <xdr:to>
      <xdr:col>20</xdr:col>
      <xdr:colOff>107950</xdr:colOff>
      <xdr:row>7</xdr:row>
      <xdr:rowOff>50800</xdr:rowOff>
    </xdr:to>
    <xdr:cxnSp macro="">
      <xdr:nvCxnSpPr>
        <xdr:cNvPr id="87708" name="直線矢印コネクタ 27">
          <a:extLst>
            <a:ext uri="{FF2B5EF4-FFF2-40B4-BE49-F238E27FC236}">
              <a16:creationId xmlns:a16="http://schemas.microsoft.com/office/drawing/2014/main" id="{B1A8BEB8-3C08-8036-C06C-6C9F8C5D59A3}"/>
            </a:ext>
          </a:extLst>
        </xdr:cNvPr>
        <xdr:cNvCxnSpPr>
          <a:cxnSpLocks noChangeShapeType="1"/>
          <a:stCxn id="16" idx="3"/>
        </xdr:cNvCxnSpPr>
      </xdr:nvCxnSpPr>
      <xdr:spPr bwMode="auto">
        <a:xfrm>
          <a:off x="2946400" y="933450"/>
          <a:ext cx="565150" cy="1651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77463</xdr:colOff>
      <xdr:row>15</xdr:row>
      <xdr:rowOff>172748</xdr:rowOff>
    </xdr:from>
    <xdr:to>
      <xdr:col>57</xdr:col>
      <xdr:colOff>2016198</xdr:colOff>
      <xdr:row>20</xdr:row>
      <xdr:rowOff>163886</xdr:rowOff>
    </xdr:to>
    <xdr:sp macro="" textlink="">
      <xdr:nvSpPr>
        <xdr:cNvPr id="2" name="Text Box 82">
          <a:hlinkClick xmlns:r="http://schemas.openxmlformats.org/officeDocument/2006/relationships" r:id="rId1"/>
          <a:extLst>
            <a:ext uri="{FF2B5EF4-FFF2-40B4-BE49-F238E27FC236}">
              <a16:creationId xmlns:a16="http://schemas.microsoft.com/office/drawing/2014/main" id="{E1AF1017-307D-C876-6449-E1932F103195}"/>
            </a:ext>
          </a:extLst>
        </xdr:cNvPr>
        <xdr:cNvSpPr txBox="1">
          <a:spLocks noChangeArrowheads="1"/>
        </xdr:cNvSpPr>
      </xdr:nvSpPr>
      <xdr:spPr bwMode="auto">
        <a:xfrm>
          <a:off x="8961435" y="2501081"/>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86988</xdr:colOff>
      <xdr:row>9</xdr:row>
      <xdr:rowOff>0</xdr:rowOff>
    </xdr:from>
    <xdr:to>
      <xdr:col>57</xdr:col>
      <xdr:colOff>2019011</xdr:colOff>
      <xdr:row>15</xdr:row>
      <xdr:rowOff>87089</xdr:rowOff>
    </xdr:to>
    <xdr:sp macro="" textlink="">
      <xdr:nvSpPr>
        <xdr:cNvPr id="9" name="正方形/長方形 8">
          <a:extLst>
            <a:ext uri="{FF2B5EF4-FFF2-40B4-BE49-F238E27FC236}">
              <a16:creationId xmlns:a16="http://schemas.microsoft.com/office/drawing/2014/main" id="{FF7409BB-F4D9-6E67-7C74-6822AED513E3}"/>
            </a:ext>
          </a:extLst>
        </xdr:cNvPr>
        <xdr:cNvSpPr/>
      </xdr:nvSpPr>
      <xdr:spPr>
        <a:xfrm>
          <a:off x="8964610" y="1463261"/>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78865</xdr:colOff>
      <xdr:row>27</xdr:row>
      <xdr:rowOff>32866</xdr:rowOff>
    </xdr:from>
    <xdr:to>
      <xdr:col>57</xdr:col>
      <xdr:colOff>2016908</xdr:colOff>
      <xdr:row>32</xdr:row>
      <xdr:rowOff>13682</xdr:rowOff>
    </xdr:to>
    <xdr:sp macro="" textlink="">
      <xdr:nvSpPr>
        <xdr:cNvPr id="10" name="Text Box 82">
          <a:hlinkClick xmlns:r="http://schemas.openxmlformats.org/officeDocument/2006/relationships" r:id="rId2"/>
          <a:extLst>
            <a:ext uri="{FF2B5EF4-FFF2-40B4-BE49-F238E27FC236}">
              <a16:creationId xmlns:a16="http://schemas.microsoft.com/office/drawing/2014/main" id="{C3A93993-D403-ABA5-900D-AF6A544A5772}"/>
            </a:ext>
          </a:extLst>
        </xdr:cNvPr>
        <xdr:cNvSpPr txBox="1">
          <a:spLocks noChangeArrowheads="1"/>
        </xdr:cNvSpPr>
      </xdr:nvSpPr>
      <xdr:spPr bwMode="auto">
        <a:xfrm>
          <a:off x="8959662" y="4327445"/>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78866</xdr:colOff>
      <xdr:row>46</xdr:row>
      <xdr:rowOff>127483</xdr:rowOff>
    </xdr:from>
    <xdr:to>
      <xdr:col>57</xdr:col>
      <xdr:colOff>2016909</xdr:colOff>
      <xdr:row>51</xdr:row>
      <xdr:rowOff>72318</xdr:rowOff>
    </xdr:to>
    <xdr:sp macro="" textlink="">
      <xdr:nvSpPr>
        <xdr:cNvPr id="11" name="Text Box 82">
          <a:hlinkClick xmlns:r="http://schemas.openxmlformats.org/officeDocument/2006/relationships" r:id="rId3"/>
          <a:extLst>
            <a:ext uri="{FF2B5EF4-FFF2-40B4-BE49-F238E27FC236}">
              <a16:creationId xmlns:a16="http://schemas.microsoft.com/office/drawing/2014/main" id="{81CCC356-60E0-79CA-2D26-46B928294129}"/>
            </a:ext>
          </a:extLst>
        </xdr:cNvPr>
        <xdr:cNvSpPr txBox="1">
          <a:spLocks noChangeArrowheads="1"/>
        </xdr:cNvSpPr>
      </xdr:nvSpPr>
      <xdr:spPr bwMode="auto">
        <a:xfrm>
          <a:off x="8959663" y="7523438"/>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73623</xdr:colOff>
      <xdr:row>52</xdr:row>
      <xdr:rowOff>35153</xdr:rowOff>
    </xdr:from>
    <xdr:to>
      <xdr:col>57</xdr:col>
      <xdr:colOff>2016083</xdr:colOff>
      <xdr:row>60</xdr:row>
      <xdr:rowOff>108120</xdr:rowOff>
    </xdr:to>
    <xdr:sp macro="" textlink="">
      <xdr:nvSpPr>
        <xdr:cNvPr id="12" name="Text Box 82">
          <a:hlinkClick xmlns:r="http://schemas.openxmlformats.org/officeDocument/2006/relationships" r:id="rId4"/>
          <a:extLst>
            <a:ext uri="{FF2B5EF4-FFF2-40B4-BE49-F238E27FC236}">
              <a16:creationId xmlns:a16="http://schemas.microsoft.com/office/drawing/2014/main" id="{B6868A63-1454-D3C1-D187-12F1E682E1A8}"/>
            </a:ext>
          </a:extLst>
        </xdr:cNvPr>
        <xdr:cNvSpPr txBox="1">
          <a:spLocks noChangeArrowheads="1"/>
        </xdr:cNvSpPr>
      </xdr:nvSpPr>
      <xdr:spPr bwMode="auto">
        <a:xfrm>
          <a:off x="8954420" y="8437077"/>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78864</xdr:colOff>
      <xdr:row>32</xdr:row>
      <xdr:rowOff>105816</xdr:rowOff>
    </xdr:from>
    <xdr:to>
      <xdr:col>57</xdr:col>
      <xdr:colOff>2016907</xdr:colOff>
      <xdr:row>39</xdr:row>
      <xdr:rowOff>8167</xdr:rowOff>
    </xdr:to>
    <xdr:sp macro="" textlink="">
      <xdr:nvSpPr>
        <xdr:cNvPr id="13" name="Text Box 82">
          <a:hlinkClick xmlns:r="http://schemas.openxmlformats.org/officeDocument/2006/relationships" r:id="rId5"/>
          <a:extLst>
            <a:ext uri="{FF2B5EF4-FFF2-40B4-BE49-F238E27FC236}">
              <a16:creationId xmlns:a16="http://schemas.microsoft.com/office/drawing/2014/main" id="{AD39F342-E322-9FC4-3C3A-4F328EA97105}"/>
            </a:ext>
          </a:extLst>
        </xdr:cNvPr>
        <xdr:cNvSpPr txBox="1">
          <a:spLocks noChangeArrowheads="1"/>
        </xdr:cNvSpPr>
      </xdr:nvSpPr>
      <xdr:spPr bwMode="auto">
        <a:xfrm>
          <a:off x="8959661" y="5228333"/>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78209</xdr:colOff>
      <xdr:row>39</xdr:row>
      <xdr:rowOff>97935</xdr:rowOff>
    </xdr:from>
    <xdr:to>
      <xdr:col>57</xdr:col>
      <xdr:colOff>2016252</xdr:colOff>
      <xdr:row>46</xdr:row>
      <xdr:rowOff>13481</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3E4168E9-480E-9286-61D4-868DF9372137}"/>
            </a:ext>
          </a:extLst>
        </xdr:cNvPr>
        <xdr:cNvSpPr txBox="1">
          <a:spLocks noChangeArrowheads="1"/>
        </xdr:cNvSpPr>
      </xdr:nvSpPr>
      <xdr:spPr bwMode="auto">
        <a:xfrm>
          <a:off x="8959006" y="6356228"/>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76404</xdr:colOff>
      <xdr:row>61</xdr:row>
      <xdr:rowOff>75601</xdr:rowOff>
    </xdr:from>
    <xdr:to>
      <xdr:col>57</xdr:col>
      <xdr:colOff>2016964</xdr:colOff>
      <xdr:row>65</xdr:row>
      <xdr:rowOff>154080</xdr:rowOff>
    </xdr:to>
    <xdr:sp macro="" textlink="">
      <xdr:nvSpPr>
        <xdr:cNvPr id="21" name="Text Box 82">
          <a:hlinkClick xmlns:r="http://schemas.openxmlformats.org/officeDocument/2006/relationships" r:id="rId7"/>
          <a:extLst>
            <a:ext uri="{FF2B5EF4-FFF2-40B4-BE49-F238E27FC236}">
              <a16:creationId xmlns:a16="http://schemas.microsoft.com/office/drawing/2014/main" id="{AB71EAFF-3877-30BD-45BE-9997DE8D7483}"/>
            </a:ext>
          </a:extLst>
        </xdr:cNvPr>
        <xdr:cNvSpPr txBox="1">
          <a:spLocks noChangeArrowheads="1"/>
        </xdr:cNvSpPr>
      </xdr:nvSpPr>
      <xdr:spPr bwMode="auto">
        <a:xfrm>
          <a:off x="8957201" y="9867163"/>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87108</xdr:colOff>
      <xdr:row>21</xdr:row>
      <xdr:rowOff>56350</xdr:rowOff>
    </xdr:from>
    <xdr:to>
      <xdr:col>57</xdr:col>
      <xdr:colOff>2018802</xdr:colOff>
      <xdr:row>26</xdr:row>
      <xdr:rowOff>105847</xdr:rowOff>
    </xdr:to>
    <xdr:sp macro="" textlink="">
      <xdr:nvSpPr>
        <xdr:cNvPr id="28" name="Text Box 82">
          <a:hlinkClick xmlns:r="http://schemas.openxmlformats.org/officeDocument/2006/relationships" r:id="rId8"/>
          <a:extLst>
            <a:ext uri="{FF2B5EF4-FFF2-40B4-BE49-F238E27FC236}">
              <a16:creationId xmlns:a16="http://schemas.microsoft.com/office/drawing/2014/main" id="{44048437-6C77-5F8B-8692-97E789A91D84}"/>
            </a:ext>
          </a:extLst>
        </xdr:cNvPr>
        <xdr:cNvSpPr txBox="1">
          <a:spLocks noChangeArrowheads="1"/>
        </xdr:cNvSpPr>
      </xdr:nvSpPr>
      <xdr:spPr bwMode="auto">
        <a:xfrm>
          <a:off x="8964730" y="3415408"/>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73025</xdr:colOff>
      <xdr:row>36</xdr:row>
      <xdr:rowOff>48330</xdr:rowOff>
    </xdr:from>
    <xdr:to>
      <xdr:col>17</xdr:col>
      <xdr:colOff>39837</xdr:colOff>
      <xdr:row>44</xdr:row>
      <xdr:rowOff>17296</xdr:rowOff>
    </xdr:to>
    <xdr:sp macro="" textlink="">
      <xdr:nvSpPr>
        <xdr:cNvPr id="29" name="正方形/長方形 28">
          <a:extLst>
            <a:ext uri="{FF2B5EF4-FFF2-40B4-BE49-F238E27FC236}">
              <a16:creationId xmlns:a16="http://schemas.microsoft.com/office/drawing/2014/main" id="{C5B0CCD6-ADDB-9338-8705-F9F353A5FA18}"/>
            </a:ext>
          </a:extLst>
        </xdr:cNvPr>
        <xdr:cNvSpPr/>
      </xdr:nvSpPr>
      <xdr:spPr>
        <a:xfrm>
          <a:off x="388056" y="5978172"/>
          <a:ext cx="2525887" cy="122554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63500</xdr:colOff>
      <xdr:row>14</xdr:row>
      <xdr:rowOff>107950</xdr:rowOff>
    </xdr:from>
    <xdr:to>
      <xdr:col>5</xdr:col>
      <xdr:colOff>95250</xdr:colOff>
      <xdr:row>36</xdr:row>
      <xdr:rowOff>50800</xdr:rowOff>
    </xdr:to>
    <xdr:cxnSp macro="">
      <xdr:nvCxnSpPr>
        <xdr:cNvPr id="87719" name="直線矢印コネクタ 27">
          <a:extLst>
            <a:ext uri="{FF2B5EF4-FFF2-40B4-BE49-F238E27FC236}">
              <a16:creationId xmlns:a16="http://schemas.microsoft.com/office/drawing/2014/main" id="{EAF07BD8-3411-E8FA-C62D-19E1C2EA75AC}"/>
            </a:ext>
          </a:extLst>
        </xdr:cNvPr>
        <xdr:cNvCxnSpPr>
          <a:cxnSpLocks noChangeShapeType="1"/>
        </xdr:cNvCxnSpPr>
      </xdr:nvCxnSpPr>
      <xdr:spPr bwMode="auto">
        <a:xfrm flipV="1">
          <a:off x="723900" y="2286000"/>
          <a:ext cx="203200" cy="36131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77974</xdr:colOff>
      <xdr:row>28</xdr:row>
      <xdr:rowOff>65276</xdr:rowOff>
    </xdr:from>
    <xdr:to>
      <xdr:col>55</xdr:col>
      <xdr:colOff>40123</xdr:colOff>
      <xdr:row>32</xdr:row>
      <xdr:rowOff>49140</xdr:rowOff>
    </xdr:to>
    <xdr:sp macro="" textlink="">
      <xdr:nvSpPr>
        <xdr:cNvPr id="72768" name="正方形/長方形 72767">
          <a:extLst>
            <a:ext uri="{FF2B5EF4-FFF2-40B4-BE49-F238E27FC236}">
              <a16:creationId xmlns:a16="http://schemas.microsoft.com/office/drawing/2014/main" id="{264EE99C-22CB-66FF-6FDA-2988183F6D63}"/>
            </a:ext>
          </a:extLst>
        </xdr:cNvPr>
        <xdr:cNvSpPr/>
      </xdr:nvSpPr>
      <xdr:spPr>
        <a:xfrm>
          <a:off x="6929624" y="4561076"/>
          <a:ext cx="1832263" cy="65381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52</xdr:col>
      <xdr:colOff>6350</xdr:colOff>
      <xdr:row>28</xdr:row>
      <xdr:rowOff>63500</xdr:rowOff>
    </xdr:to>
    <xdr:cxnSp macro="">
      <xdr:nvCxnSpPr>
        <xdr:cNvPr id="87721" name="直線矢印コネクタ 20">
          <a:extLst>
            <a:ext uri="{FF2B5EF4-FFF2-40B4-BE49-F238E27FC236}">
              <a16:creationId xmlns:a16="http://schemas.microsoft.com/office/drawing/2014/main" id="{CFCC90FE-BDCA-B11A-D1E9-14BFF6E54561}"/>
            </a:ext>
          </a:extLst>
        </xdr:cNvPr>
        <xdr:cNvCxnSpPr>
          <a:cxnSpLocks noChangeShapeType="1"/>
        </xdr:cNvCxnSpPr>
      </xdr:nvCxnSpPr>
      <xdr:spPr bwMode="auto">
        <a:xfrm flipH="1" flipV="1">
          <a:off x="8255000" y="4356100"/>
          <a:ext cx="69850" cy="1905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3197" name="Check Box 2541" hidden="1">
              <a:extLst>
                <a:ext uri="{63B3BB69-23CF-44E3-9099-C40C66FF867C}">
                  <a14:compatExt spid="_x0000_s73197"/>
                </a:ext>
                <a:ext uri="{FF2B5EF4-FFF2-40B4-BE49-F238E27FC236}">
                  <a16:creationId xmlns:a16="http://schemas.microsoft.com/office/drawing/2014/main" id="{00000000-0008-0000-0300-0000ED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3198" name="Check Box 2542" hidden="1">
              <a:extLst>
                <a:ext uri="{63B3BB69-23CF-44E3-9099-C40C66FF867C}">
                  <a14:compatExt spid="_x0000_s73198"/>
                </a:ext>
                <a:ext uri="{FF2B5EF4-FFF2-40B4-BE49-F238E27FC236}">
                  <a16:creationId xmlns:a16="http://schemas.microsoft.com/office/drawing/2014/main" id="{00000000-0008-0000-0300-0000EE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88712" name="グループ化 10">
          <a:extLst>
            <a:ext uri="{FF2B5EF4-FFF2-40B4-BE49-F238E27FC236}">
              <a16:creationId xmlns:a16="http://schemas.microsoft.com/office/drawing/2014/main" id="{F45BB470-DC31-AD8B-BEE0-620073A54E40}"/>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01C7F3AA-20C6-915F-01A5-9F84B506E8B6}"/>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EB773620-5E9D-B0FB-91F4-B9FD2EA8713D}"/>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CC0111B4-E47B-7D86-0BAF-2CC798437A90}"/>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E6ACCA63-5275-1DFF-ED5D-C504300764F6}"/>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29700" name="Option Button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29702" name="Option Button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29703" name="Option Button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29704" name="Option Button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29705" name="Option Button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F7A352F5-2784-5C3A-F545-0EFFC5EB4261}"/>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2BE0AA77-6552-C564-FE44-9548A02B3D21}"/>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29708" name="Option Button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04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167640</xdr:rowOff>
        </xdr:from>
        <xdr:to>
          <xdr:col>7</xdr:col>
          <xdr:colOff>45720</xdr:colOff>
          <xdr:row>49</xdr:row>
          <xdr:rowOff>190500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4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190500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4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4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29713" name="Option Button 17" hidden="1">
              <a:extLst>
                <a:ext uri="{63B3BB69-23CF-44E3-9099-C40C66FF867C}">
                  <a14:compatExt spid="_x0000_s29713"/>
                </a:ext>
                <a:ext uri="{FF2B5EF4-FFF2-40B4-BE49-F238E27FC236}">
                  <a16:creationId xmlns:a16="http://schemas.microsoft.com/office/drawing/2014/main" id="{00000000-0008-0000-04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29714" name="Option Button 18" hidden="1">
              <a:extLst>
                <a:ext uri="{63B3BB69-23CF-44E3-9099-C40C66FF867C}">
                  <a14:compatExt spid="_x0000_s29714"/>
                </a:ext>
                <a:ext uri="{FF2B5EF4-FFF2-40B4-BE49-F238E27FC236}">
                  <a16:creationId xmlns:a16="http://schemas.microsoft.com/office/drawing/2014/main" id="{00000000-0008-0000-04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29715" name="Option Button 19" hidden="1">
              <a:extLst>
                <a:ext uri="{63B3BB69-23CF-44E3-9099-C40C66FF867C}">
                  <a14:compatExt spid="_x0000_s29715"/>
                </a:ext>
                <a:ext uri="{FF2B5EF4-FFF2-40B4-BE49-F238E27FC236}">
                  <a16:creationId xmlns:a16="http://schemas.microsoft.com/office/drawing/2014/main" id="{00000000-0008-0000-04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29716" name="Option Button 20" hidden="1">
              <a:extLst>
                <a:ext uri="{63B3BB69-23CF-44E3-9099-C40C66FF867C}">
                  <a14:compatExt spid="_x0000_s29716"/>
                </a:ext>
                <a:ext uri="{FF2B5EF4-FFF2-40B4-BE49-F238E27FC236}">
                  <a16:creationId xmlns:a16="http://schemas.microsoft.com/office/drawing/2014/main" id="{00000000-0008-0000-04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29717" name="Option Button 21" hidden="1">
              <a:extLst>
                <a:ext uri="{63B3BB69-23CF-44E3-9099-C40C66FF867C}">
                  <a14:compatExt spid="_x0000_s29717"/>
                </a:ext>
                <a:ext uri="{FF2B5EF4-FFF2-40B4-BE49-F238E27FC236}">
                  <a16:creationId xmlns:a16="http://schemas.microsoft.com/office/drawing/2014/main" id="{00000000-0008-0000-04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29718" name="Option Button 22" hidden="1">
              <a:extLst>
                <a:ext uri="{63B3BB69-23CF-44E3-9099-C40C66FF867C}">
                  <a14:compatExt spid="_x0000_s29718"/>
                </a:ext>
                <a:ext uri="{FF2B5EF4-FFF2-40B4-BE49-F238E27FC236}">
                  <a16:creationId xmlns:a16="http://schemas.microsoft.com/office/drawing/2014/main" id="{00000000-0008-0000-04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29719" name="Group Box 23" hidden="1">
              <a:extLst>
                <a:ext uri="{63B3BB69-23CF-44E3-9099-C40C66FF867C}">
                  <a14:compatExt spid="_x0000_s29719"/>
                </a:ext>
                <a:ext uri="{FF2B5EF4-FFF2-40B4-BE49-F238E27FC236}">
                  <a16:creationId xmlns:a16="http://schemas.microsoft.com/office/drawing/2014/main" id="{00000000-0008-0000-0400-000017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29720" name="Group Box 24" hidden="1">
              <a:extLst>
                <a:ext uri="{63B3BB69-23CF-44E3-9099-C40C66FF867C}">
                  <a14:compatExt spid="_x0000_s29720"/>
                </a:ext>
                <a:ext uri="{FF2B5EF4-FFF2-40B4-BE49-F238E27FC236}">
                  <a16:creationId xmlns:a16="http://schemas.microsoft.com/office/drawing/2014/main" id="{00000000-0008-0000-0400-000018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29721" name="Group Box 25" hidden="1">
              <a:extLst>
                <a:ext uri="{63B3BB69-23CF-44E3-9099-C40C66FF867C}">
                  <a14:compatExt spid="_x0000_s29721"/>
                </a:ext>
                <a:ext uri="{FF2B5EF4-FFF2-40B4-BE49-F238E27FC236}">
                  <a16:creationId xmlns:a16="http://schemas.microsoft.com/office/drawing/2014/main" id="{00000000-0008-0000-0400-000019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29722" name="Group Box 26" hidden="1">
              <a:extLst>
                <a:ext uri="{63B3BB69-23CF-44E3-9099-C40C66FF867C}">
                  <a14:compatExt spid="_x0000_s29722"/>
                </a:ext>
                <a:ext uri="{FF2B5EF4-FFF2-40B4-BE49-F238E27FC236}">
                  <a16:creationId xmlns:a16="http://schemas.microsoft.com/office/drawing/2014/main" id="{00000000-0008-0000-0400-00001A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29723" name="Group Box 27" hidden="1">
              <a:extLst>
                <a:ext uri="{63B3BB69-23CF-44E3-9099-C40C66FF867C}">
                  <a14:compatExt spid="_x0000_s29723"/>
                </a:ext>
                <a:ext uri="{FF2B5EF4-FFF2-40B4-BE49-F238E27FC236}">
                  <a16:creationId xmlns:a16="http://schemas.microsoft.com/office/drawing/2014/main" id="{00000000-0008-0000-0400-00001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29724" name="Group Box 28" hidden="1">
              <a:extLst>
                <a:ext uri="{63B3BB69-23CF-44E3-9099-C40C66FF867C}">
                  <a14:compatExt spid="_x0000_s29724"/>
                </a:ext>
                <a:ext uri="{FF2B5EF4-FFF2-40B4-BE49-F238E27FC236}">
                  <a16:creationId xmlns:a16="http://schemas.microsoft.com/office/drawing/2014/main" id="{00000000-0008-0000-0400-00001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29725" name="Group Box 29" hidden="1">
              <a:extLst>
                <a:ext uri="{63B3BB69-23CF-44E3-9099-C40C66FF867C}">
                  <a14:compatExt spid="_x0000_s29725"/>
                </a:ext>
                <a:ext uri="{FF2B5EF4-FFF2-40B4-BE49-F238E27FC236}">
                  <a16:creationId xmlns:a16="http://schemas.microsoft.com/office/drawing/2014/main" id="{00000000-0008-0000-0400-00001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29726" name="Group Box 30" hidden="1">
              <a:extLst>
                <a:ext uri="{63B3BB69-23CF-44E3-9099-C40C66FF867C}">
                  <a14:compatExt spid="_x0000_s29726"/>
                </a:ext>
                <a:ext uri="{FF2B5EF4-FFF2-40B4-BE49-F238E27FC236}">
                  <a16:creationId xmlns:a16="http://schemas.microsoft.com/office/drawing/2014/main" id="{00000000-0008-0000-0400-00001E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89569</xdr:colOff>
      <xdr:row>16</xdr:row>
      <xdr:rowOff>42403</xdr:rowOff>
    </xdr:from>
    <xdr:to>
      <xdr:col>32</xdr:col>
      <xdr:colOff>60188</xdr:colOff>
      <xdr:row>18</xdr:row>
      <xdr:rowOff>57412</xdr:rowOff>
    </xdr:to>
    <xdr:sp macro="" textlink="">
      <xdr:nvSpPr>
        <xdr:cNvPr id="17" name="正方形/長方形 16">
          <a:extLst>
            <a:ext uri="{FF2B5EF4-FFF2-40B4-BE49-F238E27FC236}">
              <a16:creationId xmlns:a16="http://schemas.microsoft.com/office/drawing/2014/main" id="{2F5434C1-0A7E-2D25-6CD5-098B55E6FF45}"/>
            </a:ext>
          </a:extLst>
        </xdr:cNvPr>
        <xdr:cNvSpPr/>
      </xdr:nvSpPr>
      <xdr:spPr>
        <a:xfrm>
          <a:off x="3763317" y="2608281"/>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43385</xdr:colOff>
      <xdr:row>29</xdr:row>
      <xdr:rowOff>16775</xdr:rowOff>
    </xdr:from>
    <xdr:to>
      <xdr:col>40</xdr:col>
      <xdr:colOff>130128</xdr:colOff>
      <xdr:row>31</xdr:row>
      <xdr:rowOff>16029</xdr:rowOff>
    </xdr:to>
    <xdr:sp macro="" textlink="">
      <xdr:nvSpPr>
        <xdr:cNvPr id="18" name="正方形/長方形 17">
          <a:extLst>
            <a:ext uri="{FF2B5EF4-FFF2-40B4-BE49-F238E27FC236}">
              <a16:creationId xmlns:a16="http://schemas.microsoft.com/office/drawing/2014/main" id="{C71B9195-3129-B031-0520-5A8B4DA85B39}"/>
            </a:ext>
          </a:extLst>
        </xdr:cNvPr>
        <xdr:cNvSpPr/>
      </xdr:nvSpPr>
      <xdr:spPr>
        <a:xfrm>
          <a:off x="3917591" y="4755639"/>
          <a:ext cx="2862798"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38</xdr:col>
      <xdr:colOff>47949</xdr:colOff>
      <xdr:row>34</xdr:row>
      <xdr:rowOff>42449</xdr:rowOff>
    </xdr:to>
    <xdr:sp macro="" textlink="">
      <xdr:nvSpPr>
        <xdr:cNvPr id="19" name="正方形/長方形 18">
          <a:extLst>
            <a:ext uri="{FF2B5EF4-FFF2-40B4-BE49-F238E27FC236}">
              <a16:creationId xmlns:a16="http://schemas.microsoft.com/office/drawing/2014/main" id="{4C7FA7B8-795B-9FB4-FAE8-FFA893EA4815}"/>
            </a:ext>
          </a:extLst>
        </xdr:cNvPr>
        <xdr:cNvSpPr/>
      </xdr:nvSpPr>
      <xdr:spPr>
        <a:xfrm>
          <a:off x="3221010" y="5301289"/>
          <a:ext cx="3199546"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77974</xdr:colOff>
      <xdr:row>28</xdr:row>
      <xdr:rowOff>65276</xdr:rowOff>
    </xdr:from>
    <xdr:to>
      <xdr:col>55</xdr:col>
      <xdr:colOff>40123</xdr:colOff>
      <xdr:row>32</xdr:row>
      <xdr:rowOff>49140</xdr:rowOff>
    </xdr:to>
    <xdr:sp macro="" textlink="">
      <xdr:nvSpPr>
        <xdr:cNvPr id="20" name="正方形/長方形 19">
          <a:extLst>
            <a:ext uri="{FF2B5EF4-FFF2-40B4-BE49-F238E27FC236}">
              <a16:creationId xmlns:a16="http://schemas.microsoft.com/office/drawing/2014/main" id="{ADD4FF99-C43B-AB63-8BCE-3BCEC9B147C8}"/>
            </a:ext>
          </a:extLst>
        </xdr:cNvPr>
        <xdr:cNvSpPr/>
      </xdr:nvSpPr>
      <xdr:spPr>
        <a:xfrm>
          <a:off x="7228074" y="4599176"/>
          <a:ext cx="1825933" cy="63800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51</xdr:col>
      <xdr:colOff>82550</xdr:colOff>
      <xdr:row>28</xdr:row>
      <xdr:rowOff>95250</xdr:rowOff>
    </xdr:to>
    <xdr:cxnSp macro="">
      <xdr:nvCxnSpPr>
        <xdr:cNvPr id="88721" name="直線矢印コネクタ 20">
          <a:extLst>
            <a:ext uri="{FF2B5EF4-FFF2-40B4-BE49-F238E27FC236}">
              <a16:creationId xmlns:a16="http://schemas.microsoft.com/office/drawing/2014/main" id="{697E794F-4809-53CE-9158-61A5788632AB}"/>
            </a:ext>
          </a:extLst>
        </xdr:cNvPr>
        <xdr:cNvCxnSpPr>
          <a:cxnSpLocks noChangeShapeType="1"/>
        </xdr:cNvCxnSpPr>
      </xdr:nvCxnSpPr>
      <xdr:spPr bwMode="auto">
        <a:xfrm flipH="1" flipV="1">
          <a:off x="8255000" y="4356100"/>
          <a:ext cx="12700" cy="2222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618EB614-40A8-FF54-0E62-B24A97934558}"/>
            </a:ext>
          </a:extLst>
        </xdr:cNvPr>
        <xdr:cNvCxnSpPr/>
      </xdr:nvCxnSpPr>
      <xdr:spPr>
        <a:xfrm flipV="1">
          <a:off x="6591778" y="5182555"/>
          <a:ext cx="2534128" cy="6469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18265</xdr:colOff>
      <xdr:row>1</xdr:row>
      <xdr:rowOff>20962</xdr:rowOff>
    </xdr:from>
    <xdr:to>
      <xdr:col>46</xdr:col>
      <xdr:colOff>0</xdr:colOff>
      <xdr:row>3</xdr:row>
      <xdr:rowOff>70004</xdr:rowOff>
    </xdr:to>
    <xdr:sp macro="" textlink="">
      <xdr:nvSpPr>
        <xdr:cNvPr id="23" name="Text Box 82">
          <a:extLst>
            <a:ext uri="{FF2B5EF4-FFF2-40B4-BE49-F238E27FC236}">
              <a16:creationId xmlns:a16="http://schemas.microsoft.com/office/drawing/2014/main" id="{47ADD9DB-6535-4BEA-26E9-621F9A30C0A6}"/>
            </a:ext>
          </a:extLst>
        </xdr:cNvPr>
        <xdr:cNvSpPr txBox="1">
          <a:spLocks noChangeArrowheads="1"/>
        </xdr:cNvSpPr>
      </xdr:nvSpPr>
      <xdr:spPr bwMode="auto">
        <a:xfrm>
          <a:off x="1706989" y="61452"/>
          <a:ext cx="6097366" cy="416505"/>
        </a:xfrm>
        <a:prstGeom prst="rect">
          <a:avLst/>
        </a:prstGeom>
        <a:solidFill>
          <a:srgbClr val="FFFFCC"/>
        </a:solidFill>
        <a:ln w="9525">
          <a:solidFill>
            <a:srgbClr val="FF3399"/>
          </a:solidFill>
          <a:miter lim="800000"/>
          <a:headEnd/>
          <a:tailEnd/>
        </a:ln>
      </xdr:spPr>
      <xdr:txBody>
        <a:bodyPr vertOverflow="clip" wrap="square" lIns="36576" tIns="54864" rIns="0" bIns="0" anchor="ctr" upright="1"/>
        <a:lstStyle/>
        <a:p>
          <a:pPr algn="ctr" rtl="0">
            <a:defRPr sz="1000"/>
          </a:pPr>
          <a:r>
            <a:rPr lang="ja-JP" altLang="en-US" sz="1400" b="1" i="0" u="none" strike="noStrike" baseline="0">
              <a:solidFill>
                <a:srgbClr val="FF0066"/>
              </a:solidFill>
              <a:latin typeface="游ゴシック"/>
              <a:ea typeface="游ゴシック"/>
            </a:rPr>
            <a:t>記入例③</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扶養認定</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赤ちゃんが生まれたため、扶養に入れたい場合</a:t>
          </a:r>
        </a:p>
      </xdr:txBody>
    </xdr:sp>
    <xdr:clientData/>
  </xdr:twoCellAnchor>
  <xdr:twoCellAnchor>
    <xdr:from>
      <xdr:col>20</xdr:col>
      <xdr:colOff>106722</xdr:colOff>
      <xdr:row>6</xdr:row>
      <xdr:rowOff>17309</xdr:rowOff>
    </xdr:from>
    <xdr:to>
      <xdr:col>23</xdr:col>
      <xdr:colOff>12996</xdr:colOff>
      <xdr:row>8</xdr:row>
      <xdr:rowOff>13181</xdr:rowOff>
    </xdr:to>
    <xdr:sp macro="" textlink="">
      <xdr:nvSpPr>
        <xdr:cNvPr id="24" name="円: 塗りつぶしなし 23">
          <a:extLst>
            <a:ext uri="{FF2B5EF4-FFF2-40B4-BE49-F238E27FC236}">
              <a16:creationId xmlns:a16="http://schemas.microsoft.com/office/drawing/2014/main" id="{B5FA5BB9-17B0-47B9-CF62-2D8A107C4585}"/>
            </a:ext>
          </a:extLst>
        </xdr:cNvPr>
        <xdr:cNvSpPr/>
      </xdr:nvSpPr>
      <xdr:spPr>
        <a:xfrm>
          <a:off x="3611990" y="901290"/>
          <a:ext cx="396022" cy="375538"/>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108462</xdr:colOff>
      <xdr:row>75</xdr:row>
      <xdr:rowOff>70671</xdr:rowOff>
    </xdr:from>
    <xdr:to>
      <xdr:col>23</xdr:col>
      <xdr:colOff>77987</xdr:colOff>
      <xdr:row>79</xdr:row>
      <xdr:rowOff>40094</xdr:rowOff>
    </xdr:to>
    <xdr:sp macro="" textlink="">
      <xdr:nvSpPr>
        <xdr:cNvPr id="26" name="正方形/長方形 25">
          <a:extLst>
            <a:ext uri="{FF2B5EF4-FFF2-40B4-BE49-F238E27FC236}">
              <a16:creationId xmlns:a16="http://schemas.microsoft.com/office/drawing/2014/main" id="{2D38BAC1-DE2D-0CB9-8069-5306EA685D95}"/>
            </a:ext>
          </a:extLst>
        </xdr:cNvPr>
        <xdr:cNvSpPr/>
      </xdr:nvSpPr>
      <xdr:spPr>
        <a:xfrm>
          <a:off x="1986935" y="12201561"/>
          <a:ext cx="2130322" cy="628172"/>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17309</xdr:colOff>
      <xdr:row>71</xdr:row>
      <xdr:rowOff>85759</xdr:rowOff>
    </xdr:from>
    <xdr:to>
      <xdr:col>53</xdr:col>
      <xdr:colOff>59754</xdr:colOff>
      <xdr:row>82</xdr:row>
      <xdr:rowOff>18360</xdr:rowOff>
    </xdr:to>
    <xdr:cxnSp macro="">
      <xdr:nvCxnSpPr>
        <xdr:cNvPr id="25" name="直線コネクタ 24">
          <a:extLst>
            <a:ext uri="{FF2B5EF4-FFF2-40B4-BE49-F238E27FC236}">
              <a16:creationId xmlns:a16="http://schemas.microsoft.com/office/drawing/2014/main" id="{98849130-BB33-8973-02CC-1CF33B779B5F}"/>
            </a:ext>
          </a:extLst>
        </xdr:cNvPr>
        <xdr:cNvCxnSpPr/>
      </xdr:nvCxnSpPr>
      <xdr:spPr>
        <a:xfrm flipV="1">
          <a:off x="7005484" y="11580215"/>
          <a:ext cx="1836720" cy="17001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117202</xdr:colOff>
      <xdr:row>15</xdr:row>
      <xdr:rowOff>17309</xdr:rowOff>
    </xdr:from>
    <xdr:to>
      <xdr:col>55</xdr:col>
      <xdr:colOff>73332</xdr:colOff>
      <xdr:row>19</xdr:row>
      <xdr:rowOff>91237</xdr:rowOff>
    </xdr:to>
    <xdr:sp macro="" textlink="">
      <xdr:nvSpPr>
        <xdr:cNvPr id="29" name="正方形/長方形 28">
          <a:extLst>
            <a:ext uri="{FF2B5EF4-FFF2-40B4-BE49-F238E27FC236}">
              <a16:creationId xmlns:a16="http://schemas.microsoft.com/office/drawing/2014/main" id="{DBB21BEA-7C95-7A96-FACF-53B18D3B60D2}"/>
            </a:ext>
          </a:extLst>
        </xdr:cNvPr>
        <xdr:cNvSpPr/>
      </xdr:nvSpPr>
      <xdr:spPr>
        <a:xfrm>
          <a:off x="5837903" y="2355645"/>
          <a:ext cx="3291075" cy="7852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19</xdr:row>
      <xdr:rowOff>88900</xdr:rowOff>
    </xdr:from>
    <xdr:to>
      <xdr:col>43</xdr:col>
      <xdr:colOff>57150</xdr:colOff>
      <xdr:row>23</xdr:row>
      <xdr:rowOff>88900</xdr:rowOff>
    </xdr:to>
    <xdr:cxnSp macro="">
      <xdr:nvCxnSpPr>
        <xdr:cNvPr id="88728" name="直線矢印コネクタ 29">
          <a:extLst>
            <a:ext uri="{FF2B5EF4-FFF2-40B4-BE49-F238E27FC236}">
              <a16:creationId xmlns:a16="http://schemas.microsoft.com/office/drawing/2014/main" id="{48FD8F7D-7AB8-EAEE-E3DD-BADB8F6E083C}"/>
            </a:ext>
          </a:extLst>
        </xdr:cNvPr>
        <xdr:cNvCxnSpPr>
          <a:cxnSpLocks noChangeShapeType="1"/>
          <a:stCxn id="29" idx="2"/>
        </xdr:cNvCxnSpPr>
      </xdr:nvCxnSpPr>
      <xdr:spPr bwMode="auto">
        <a:xfrm flipH="1">
          <a:off x="6902450" y="3111500"/>
          <a:ext cx="27305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31397</xdr:colOff>
      <xdr:row>5</xdr:row>
      <xdr:rowOff>17788</xdr:rowOff>
    </xdr:from>
    <xdr:to>
      <xdr:col>55</xdr:col>
      <xdr:colOff>58629</xdr:colOff>
      <xdr:row>10</xdr:row>
      <xdr:rowOff>17315</xdr:rowOff>
    </xdr:to>
    <xdr:sp macro="" textlink="">
      <xdr:nvSpPr>
        <xdr:cNvPr id="29696" name="正方形/長方形 29695">
          <a:extLst>
            <a:ext uri="{FF2B5EF4-FFF2-40B4-BE49-F238E27FC236}">
              <a16:creationId xmlns:a16="http://schemas.microsoft.com/office/drawing/2014/main" id="{54A2DCFC-7179-FFBB-45FE-D4402F00E1A2}"/>
            </a:ext>
          </a:extLst>
        </xdr:cNvPr>
        <xdr:cNvSpPr/>
      </xdr:nvSpPr>
      <xdr:spPr>
        <a:xfrm>
          <a:off x="5432778" y="737455"/>
          <a:ext cx="3290072" cy="83593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12700</xdr:colOff>
      <xdr:row>7</xdr:row>
      <xdr:rowOff>114300</xdr:rowOff>
    </xdr:from>
    <xdr:to>
      <xdr:col>32</xdr:col>
      <xdr:colOff>31750</xdr:colOff>
      <xdr:row>13</xdr:row>
      <xdr:rowOff>19050</xdr:rowOff>
    </xdr:to>
    <xdr:cxnSp macro="">
      <xdr:nvCxnSpPr>
        <xdr:cNvPr id="88730" name="直線矢印コネクタ 29726">
          <a:extLst>
            <a:ext uri="{FF2B5EF4-FFF2-40B4-BE49-F238E27FC236}">
              <a16:creationId xmlns:a16="http://schemas.microsoft.com/office/drawing/2014/main" id="{3A5CB144-37D8-0123-456A-E26B3529D289}"/>
            </a:ext>
          </a:extLst>
        </xdr:cNvPr>
        <xdr:cNvCxnSpPr>
          <a:cxnSpLocks noChangeShapeType="1"/>
          <a:stCxn id="29696" idx="1"/>
        </xdr:cNvCxnSpPr>
      </xdr:nvCxnSpPr>
      <xdr:spPr bwMode="auto">
        <a:xfrm flipH="1">
          <a:off x="4959350" y="1162050"/>
          <a:ext cx="533400" cy="8763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73366</xdr:colOff>
      <xdr:row>3</xdr:row>
      <xdr:rowOff>78932</xdr:rowOff>
    </xdr:from>
    <xdr:to>
      <xdr:col>17</xdr:col>
      <xdr:colOff>42387</xdr:colOff>
      <xdr:row>7</xdr:row>
      <xdr:rowOff>106252</xdr:rowOff>
    </xdr:to>
    <xdr:sp macro="" textlink="">
      <xdr:nvSpPr>
        <xdr:cNvPr id="2" name="正方形/長方形 1">
          <a:extLst>
            <a:ext uri="{FF2B5EF4-FFF2-40B4-BE49-F238E27FC236}">
              <a16:creationId xmlns:a16="http://schemas.microsoft.com/office/drawing/2014/main" id="{8C385B67-92EC-F85E-E6E1-CECCE7EDB71D}"/>
            </a:ext>
          </a:extLst>
        </xdr:cNvPr>
        <xdr:cNvSpPr/>
      </xdr:nvSpPr>
      <xdr:spPr>
        <a:xfrm>
          <a:off x="921774" y="518926"/>
          <a:ext cx="2034731" cy="682795"/>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家族を扶養に入れる場合は、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「扶養認定」にチェックをつけてください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44450</xdr:colOff>
      <xdr:row>5</xdr:row>
      <xdr:rowOff>95250</xdr:rowOff>
    </xdr:from>
    <xdr:to>
      <xdr:col>20</xdr:col>
      <xdr:colOff>88900</xdr:colOff>
      <xdr:row>6</xdr:row>
      <xdr:rowOff>95250</xdr:rowOff>
    </xdr:to>
    <xdr:cxnSp macro="">
      <xdr:nvCxnSpPr>
        <xdr:cNvPr id="88732" name="直線矢印コネクタ 27">
          <a:extLst>
            <a:ext uri="{FF2B5EF4-FFF2-40B4-BE49-F238E27FC236}">
              <a16:creationId xmlns:a16="http://schemas.microsoft.com/office/drawing/2014/main" id="{A2D911E3-FE05-A0B5-5D05-F74885DCADDA}"/>
            </a:ext>
          </a:extLst>
        </xdr:cNvPr>
        <xdr:cNvCxnSpPr>
          <a:cxnSpLocks noChangeShapeType="1"/>
          <a:stCxn id="2" idx="3"/>
        </xdr:cNvCxnSpPr>
      </xdr:nvCxnSpPr>
      <xdr:spPr bwMode="auto">
        <a:xfrm>
          <a:off x="2933700" y="812800"/>
          <a:ext cx="558800" cy="1651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116262</xdr:colOff>
      <xdr:row>15</xdr:row>
      <xdr:rowOff>108262</xdr:rowOff>
    </xdr:from>
    <xdr:to>
      <xdr:col>57</xdr:col>
      <xdr:colOff>2047075</xdr:colOff>
      <xdr:row>20</xdr:row>
      <xdr:rowOff>84345</xdr:rowOff>
    </xdr:to>
    <xdr:sp macro="" textlink="">
      <xdr:nvSpPr>
        <xdr:cNvPr id="9" name="Text Box 82">
          <a:hlinkClick xmlns:r="http://schemas.openxmlformats.org/officeDocument/2006/relationships" r:id="rId1"/>
          <a:extLst>
            <a:ext uri="{FF2B5EF4-FFF2-40B4-BE49-F238E27FC236}">
              <a16:creationId xmlns:a16="http://schemas.microsoft.com/office/drawing/2014/main" id="{D7ACB923-732B-EF4B-C0C2-B9271A05682D}"/>
            </a:ext>
          </a:extLst>
        </xdr:cNvPr>
        <xdr:cNvSpPr txBox="1">
          <a:spLocks noChangeArrowheads="1"/>
        </xdr:cNvSpPr>
      </xdr:nvSpPr>
      <xdr:spPr bwMode="auto">
        <a:xfrm>
          <a:off x="9006262" y="2430723"/>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128962</xdr:colOff>
      <xdr:row>8</xdr:row>
      <xdr:rowOff>132428</xdr:rowOff>
    </xdr:from>
    <xdr:to>
      <xdr:col>57</xdr:col>
      <xdr:colOff>2041021</xdr:colOff>
      <xdr:row>15</xdr:row>
      <xdr:rowOff>16405</xdr:rowOff>
    </xdr:to>
    <xdr:sp macro="" textlink="">
      <xdr:nvSpPr>
        <xdr:cNvPr id="10" name="正方形/長方形 9">
          <a:extLst>
            <a:ext uri="{FF2B5EF4-FFF2-40B4-BE49-F238E27FC236}">
              <a16:creationId xmlns:a16="http://schemas.microsoft.com/office/drawing/2014/main" id="{4884B4DF-95F8-F619-04FA-AABB68259CF4}"/>
            </a:ext>
          </a:extLst>
        </xdr:cNvPr>
        <xdr:cNvSpPr/>
      </xdr:nvSpPr>
      <xdr:spPr>
        <a:xfrm>
          <a:off x="9009437" y="1392903"/>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114489</xdr:colOff>
      <xdr:row>26</xdr:row>
      <xdr:rowOff>96164</xdr:rowOff>
    </xdr:from>
    <xdr:to>
      <xdr:col>57</xdr:col>
      <xdr:colOff>2041462</xdr:colOff>
      <xdr:row>31</xdr:row>
      <xdr:rowOff>77897</xdr:rowOff>
    </xdr:to>
    <xdr:sp macro="" textlink="">
      <xdr:nvSpPr>
        <xdr:cNvPr id="11" name="Text Box 82">
          <a:hlinkClick xmlns:r="http://schemas.openxmlformats.org/officeDocument/2006/relationships" r:id="rId2"/>
          <a:extLst>
            <a:ext uri="{FF2B5EF4-FFF2-40B4-BE49-F238E27FC236}">
              <a16:creationId xmlns:a16="http://schemas.microsoft.com/office/drawing/2014/main" id="{F5D786F1-44EE-2138-1232-189F73604A94}"/>
            </a:ext>
          </a:extLst>
        </xdr:cNvPr>
        <xdr:cNvSpPr txBox="1">
          <a:spLocks noChangeArrowheads="1"/>
        </xdr:cNvSpPr>
      </xdr:nvSpPr>
      <xdr:spPr bwMode="auto">
        <a:xfrm>
          <a:off x="9004489" y="4257087"/>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114490</xdr:colOff>
      <xdr:row>46</xdr:row>
      <xdr:rowOff>21566</xdr:rowOff>
    </xdr:from>
    <xdr:to>
      <xdr:col>57</xdr:col>
      <xdr:colOff>2041463</xdr:colOff>
      <xdr:row>50</xdr:row>
      <xdr:rowOff>128558</xdr:rowOff>
    </xdr:to>
    <xdr:sp macro="" textlink="">
      <xdr:nvSpPr>
        <xdr:cNvPr id="12" name="Text Box 82">
          <a:hlinkClick xmlns:r="http://schemas.openxmlformats.org/officeDocument/2006/relationships" r:id="rId3"/>
          <a:extLst>
            <a:ext uri="{FF2B5EF4-FFF2-40B4-BE49-F238E27FC236}">
              <a16:creationId xmlns:a16="http://schemas.microsoft.com/office/drawing/2014/main" id="{1F782057-DEBE-D686-57F6-E1A8FBDC9CC4}"/>
            </a:ext>
          </a:extLst>
        </xdr:cNvPr>
        <xdr:cNvSpPr txBox="1">
          <a:spLocks noChangeArrowheads="1"/>
        </xdr:cNvSpPr>
      </xdr:nvSpPr>
      <xdr:spPr bwMode="auto">
        <a:xfrm>
          <a:off x="9004490" y="7453080"/>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106072</xdr:colOff>
      <xdr:row>51</xdr:row>
      <xdr:rowOff>94410</xdr:rowOff>
    </xdr:from>
    <xdr:to>
      <xdr:col>57</xdr:col>
      <xdr:colOff>2051492</xdr:colOff>
      <xdr:row>60</xdr:row>
      <xdr:rowOff>17496</xdr:rowOff>
    </xdr:to>
    <xdr:sp macro="" textlink="">
      <xdr:nvSpPr>
        <xdr:cNvPr id="13" name="Text Box 82">
          <a:hlinkClick xmlns:r="http://schemas.openxmlformats.org/officeDocument/2006/relationships" r:id="rId4"/>
          <a:extLst>
            <a:ext uri="{FF2B5EF4-FFF2-40B4-BE49-F238E27FC236}">
              <a16:creationId xmlns:a16="http://schemas.microsoft.com/office/drawing/2014/main" id="{43628E1E-2459-0D30-6DBC-9B1245CC733A}"/>
            </a:ext>
          </a:extLst>
        </xdr:cNvPr>
        <xdr:cNvSpPr txBox="1">
          <a:spLocks noChangeArrowheads="1"/>
        </xdr:cNvSpPr>
      </xdr:nvSpPr>
      <xdr:spPr bwMode="auto">
        <a:xfrm>
          <a:off x="8999247" y="8366719"/>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114488</xdr:colOff>
      <xdr:row>32</xdr:row>
      <xdr:rowOff>12870</xdr:rowOff>
    </xdr:from>
    <xdr:to>
      <xdr:col>57</xdr:col>
      <xdr:colOff>2041461</xdr:colOff>
      <xdr:row>38</xdr:row>
      <xdr:rowOff>75386</xdr:rowOff>
    </xdr:to>
    <xdr:sp macro="" textlink="">
      <xdr:nvSpPr>
        <xdr:cNvPr id="14" name="Text Box 82">
          <a:hlinkClick xmlns:r="http://schemas.openxmlformats.org/officeDocument/2006/relationships" r:id="rId5"/>
          <a:extLst>
            <a:ext uri="{FF2B5EF4-FFF2-40B4-BE49-F238E27FC236}">
              <a16:creationId xmlns:a16="http://schemas.microsoft.com/office/drawing/2014/main" id="{BB479B3E-91FE-992B-8122-DEFD411433D7}"/>
            </a:ext>
          </a:extLst>
        </xdr:cNvPr>
        <xdr:cNvSpPr txBox="1">
          <a:spLocks noChangeArrowheads="1"/>
        </xdr:cNvSpPr>
      </xdr:nvSpPr>
      <xdr:spPr bwMode="auto">
        <a:xfrm>
          <a:off x="9004488" y="5157975"/>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113833</xdr:colOff>
      <xdr:row>39</xdr:row>
      <xdr:rowOff>5105</xdr:rowOff>
    </xdr:from>
    <xdr:to>
      <xdr:col>57</xdr:col>
      <xdr:colOff>2050989</xdr:colOff>
      <xdr:row>45</xdr:row>
      <xdr:rowOff>131714</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A88485EC-B147-93F8-53FF-FA4A461AEADC}"/>
            </a:ext>
          </a:extLst>
        </xdr:cNvPr>
        <xdr:cNvSpPr txBox="1">
          <a:spLocks noChangeArrowheads="1"/>
        </xdr:cNvSpPr>
      </xdr:nvSpPr>
      <xdr:spPr bwMode="auto">
        <a:xfrm>
          <a:off x="9003833" y="6285870"/>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112028</xdr:colOff>
      <xdr:row>60</xdr:row>
      <xdr:rowOff>135246</xdr:rowOff>
    </xdr:from>
    <xdr:to>
      <xdr:col>57</xdr:col>
      <xdr:colOff>2049184</xdr:colOff>
      <xdr:row>65</xdr:row>
      <xdr:rowOff>78490</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CD9DAF22-DADD-CDE7-0F5D-9193CA228BD3}"/>
            </a:ext>
          </a:extLst>
        </xdr:cNvPr>
        <xdr:cNvSpPr txBox="1">
          <a:spLocks noChangeArrowheads="1"/>
        </xdr:cNvSpPr>
      </xdr:nvSpPr>
      <xdr:spPr bwMode="auto">
        <a:xfrm>
          <a:off x="9002028" y="9796805"/>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129082</xdr:colOff>
      <xdr:row>20</xdr:row>
      <xdr:rowOff>170050</xdr:rowOff>
    </xdr:from>
    <xdr:to>
      <xdr:col>57</xdr:col>
      <xdr:colOff>2047832</xdr:colOff>
      <xdr:row>26</xdr:row>
      <xdr:rowOff>31548</xdr:rowOff>
    </xdr:to>
    <xdr:sp macro="" textlink="">
      <xdr:nvSpPr>
        <xdr:cNvPr id="21" name="Text Box 82">
          <a:hlinkClick xmlns:r="http://schemas.openxmlformats.org/officeDocument/2006/relationships" r:id="rId8"/>
          <a:extLst>
            <a:ext uri="{FF2B5EF4-FFF2-40B4-BE49-F238E27FC236}">
              <a16:creationId xmlns:a16="http://schemas.microsoft.com/office/drawing/2014/main" id="{6B287C22-2E95-1D10-5029-0A7B5E9D63E2}"/>
            </a:ext>
          </a:extLst>
        </xdr:cNvPr>
        <xdr:cNvSpPr txBox="1">
          <a:spLocks noChangeArrowheads="1"/>
        </xdr:cNvSpPr>
      </xdr:nvSpPr>
      <xdr:spPr bwMode="auto">
        <a:xfrm>
          <a:off x="9009557" y="3345050"/>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77611</xdr:colOff>
      <xdr:row>36</xdr:row>
      <xdr:rowOff>75141</xdr:rowOff>
    </xdr:from>
    <xdr:to>
      <xdr:col>17</xdr:col>
      <xdr:colOff>66658</xdr:colOff>
      <xdr:row>43</xdr:row>
      <xdr:rowOff>127793</xdr:rowOff>
    </xdr:to>
    <xdr:sp macro="" textlink="">
      <xdr:nvSpPr>
        <xdr:cNvPr id="27" name="正方形/長方形 26">
          <a:extLst>
            <a:ext uri="{FF2B5EF4-FFF2-40B4-BE49-F238E27FC236}">
              <a16:creationId xmlns:a16="http://schemas.microsoft.com/office/drawing/2014/main" id="{7D8C5980-3D09-E5C5-6DEC-899AAA7F73D8}"/>
            </a:ext>
          </a:extLst>
        </xdr:cNvPr>
        <xdr:cNvSpPr/>
      </xdr:nvSpPr>
      <xdr:spPr>
        <a:xfrm>
          <a:off x="402167" y="5992283"/>
          <a:ext cx="2525887" cy="1169105"/>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88900</xdr:colOff>
      <xdr:row>14</xdr:row>
      <xdr:rowOff>127000</xdr:rowOff>
    </xdr:from>
    <xdr:to>
      <xdr:col>5</xdr:col>
      <xdr:colOff>114300</xdr:colOff>
      <xdr:row>36</xdr:row>
      <xdr:rowOff>57150</xdr:rowOff>
    </xdr:to>
    <xdr:cxnSp macro="">
      <xdr:nvCxnSpPr>
        <xdr:cNvPr id="88743" name="直線矢印コネクタ 27">
          <a:extLst>
            <a:ext uri="{FF2B5EF4-FFF2-40B4-BE49-F238E27FC236}">
              <a16:creationId xmlns:a16="http://schemas.microsoft.com/office/drawing/2014/main" id="{4C26BA05-D8A5-351B-3709-12C445AA9754}"/>
            </a:ext>
          </a:extLst>
        </xdr:cNvPr>
        <xdr:cNvCxnSpPr>
          <a:cxnSpLocks noChangeShapeType="1"/>
        </xdr:cNvCxnSpPr>
      </xdr:nvCxnSpPr>
      <xdr:spPr bwMode="auto">
        <a:xfrm flipV="1">
          <a:off x="749300" y="2305050"/>
          <a:ext cx="196850" cy="36004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77974</xdr:colOff>
      <xdr:row>28</xdr:row>
      <xdr:rowOff>65276</xdr:rowOff>
    </xdr:from>
    <xdr:to>
      <xdr:col>55</xdr:col>
      <xdr:colOff>40123</xdr:colOff>
      <xdr:row>32</xdr:row>
      <xdr:rowOff>49140</xdr:rowOff>
    </xdr:to>
    <xdr:sp macro="" textlink="">
      <xdr:nvSpPr>
        <xdr:cNvPr id="73794" name="正方形/長方形 73793">
          <a:extLst>
            <a:ext uri="{FF2B5EF4-FFF2-40B4-BE49-F238E27FC236}">
              <a16:creationId xmlns:a16="http://schemas.microsoft.com/office/drawing/2014/main" id="{77F0409F-C4F6-33AD-5FCA-821118E7816A}"/>
            </a:ext>
          </a:extLst>
        </xdr:cNvPr>
        <xdr:cNvSpPr/>
      </xdr:nvSpPr>
      <xdr:spPr>
        <a:xfrm>
          <a:off x="6929624" y="4561076"/>
          <a:ext cx="1832263" cy="65381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52</xdr:col>
      <xdr:colOff>6350</xdr:colOff>
      <xdr:row>28</xdr:row>
      <xdr:rowOff>63500</xdr:rowOff>
    </xdr:to>
    <xdr:cxnSp macro="">
      <xdr:nvCxnSpPr>
        <xdr:cNvPr id="88745" name="直線矢印コネクタ 20">
          <a:extLst>
            <a:ext uri="{FF2B5EF4-FFF2-40B4-BE49-F238E27FC236}">
              <a16:creationId xmlns:a16="http://schemas.microsoft.com/office/drawing/2014/main" id="{E6E13C05-495A-7F90-669A-0B93A380FA0A}"/>
            </a:ext>
          </a:extLst>
        </xdr:cNvPr>
        <xdr:cNvCxnSpPr>
          <a:cxnSpLocks noChangeShapeType="1"/>
        </xdr:cNvCxnSpPr>
      </xdr:nvCxnSpPr>
      <xdr:spPr bwMode="auto">
        <a:xfrm flipH="1" flipV="1">
          <a:off x="8255000" y="4356100"/>
          <a:ext cx="69850" cy="1905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4221" name="Check Box 2541" hidden="1">
              <a:extLst>
                <a:ext uri="{63B3BB69-23CF-44E3-9099-C40C66FF867C}">
                  <a14:compatExt spid="_x0000_s74221"/>
                </a:ext>
                <a:ext uri="{FF2B5EF4-FFF2-40B4-BE49-F238E27FC236}">
                  <a16:creationId xmlns:a16="http://schemas.microsoft.com/office/drawing/2014/main" id="{00000000-0008-0000-0400-0000ED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4222" name="Check Box 2542" hidden="1">
              <a:extLst>
                <a:ext uri="{63B3BB69-23CF-44E3-9099-C40C66FF867C}">
                  <a14:compatExt spid="_x0000_s74222"/>
                </a:ext>
                <a:ext uri="{FF2B5EF4-FFF2-40B4-BE49-F238E27FC236}">
                  <a16:creationId xmlns:a16="http://schemas.microsoft.com/office/drawing/2014/main" id="{00000000-0008-0000-0400-0000EE2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89736" name="グループ化 10">
          <a:extLst>
            <a:ext uri="{FF2B5EF4-FFF2-40B4-BE49-F238E27FC236}">
              <a16:creationId xmlns:a16="http://schemas.microsoft.com/office/drawing/2014/main" id="{D65B48E9-832D-52EF-9C7C-ECB3B244C3AD}"/>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10D013BC-6DB0-DEA6-54B2-025BF5A199EE}"/>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B0666070-A17F-F252-3E87-8A1AA69A215D}"/>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25CB3A87-9B2D-C2D8-7478-470DDC7F54FE}"/>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95B33B7B-0C12-EA3F-9AF2-9C46A68FC63F}"/>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38916" name="Option Button 4" hidden="1">
              <a:extLst>
                <a:ext uri="{63B3BB69-23CF-44E3-9099-C40C66FF867C}">
                  <a14:compatExt spid="_x0000_s38916"/>
                </a:ext>
                <a:ext uri="{FF2B5EF4-FFF2-40B4-BE49-F238E27FC236}">
                  <a16:creationId xmlns:a16="http://schemas.microsoft.com/office/drawing/2014/main" id="{00000000-0008-0000-05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38917" name="Option Button 5" hidden="1">
              <a:extLst>
                <a:ext uri="{63B3BB69-23CF-44E3-9099-C40C66FF867C}">
                  <a14:compatExt spid="_x0000_s38917"/>
                </a:ext>
                <a:ext uri="{FF2B5EF4-FFF2-40B4-BE49-F238E27FC236}">
                  <a16:creationId xmlns:a16="http://schemas.microsoft.com/office/drawing/2014/main" id="{00000000-0008-0000-05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38918" name="Option Button 6" hidden="1">
              <a:extLst>
                <a:ext uri="{63B3BB69-23CF-44E3-9099-C40C66FF867C}">
                  <a14:compatExt spid="_x0000_s38918"/>
                </a:ext>
                <a:ext uri="{FF2B5EF4-FFF2-40B4-BE49-F238E27FC236}">
                  <a16:creationId xmlns:a16="http://schemas.microsoft.com/office/drawing/2014/main" id="{00000000-0008-0000-05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38919" name="Option Button 7" hidden="1">
              <a:extLst>
                <a:ext uri="{63B3BB69-23CF-44E3-9099-C40C66FF867C}">
                  <a14:compatExt spid="_x0000_s38919"/>
                </a:ext>
                <a:ext uri="{FF2B5EF4-FFF2-40B4-BE49-F238E27FC236}">
                  <a16:creationId xmlns:a16="http://schemas.microsoft.com/office/drawing/2014/main" id="{00000000-0008-0000-05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38920" name="Option Button 8" hidden="1">
              <a:extLst>
                <a:ext uri="{63B3BB69-23CF-44E3-9099-C40C66FF867C}">
                  <a14:compatExt spid="_x0000_s38920"/>
                </a:ext>
                <a:ext uri="{FF2B5EF4-FFF2-40B4-BE49-F238E27FC236}">
                  <a16:creationId xmlns:a16="http://schemas.microsoft.com/office/drawing/2014/main" id="{00000000-0008-0000-05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38921" name="Option Button 9" hidden="1">
              <a:extLst>
                <a:ext uri="{63B3BB69-23CF-44E3-9099-C40C66FF867C}">
                  <a14:compatExt spid="_x0000_s38921"/>
                </a:ext>
                <a:ext uri="{FF2B5EF4-FFF2-40B4-BE49-F238E27FC236}">
                  <a16:creationId xmlns:a16="http://schemas.microsoft.com/office/drawing/2014/main" id="{00000000-0008-0000-05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2D944CFF-5CB9-1D0E-2BCE-37FCB077C47A}"/>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38922" name="Option Button 10" hidden="1">
              <a:extLst>
                <a:ext uri="{63B3BB69-23CF-44E3-9099-C40C66FF867C}">
                  <a14:compatExt spid="_x0000_s38922"/>
                </a:ext>
                <a:ext uri="{FF2B5EF4-FFF2-40B4-BE49-F238E27FC236}">
                  <a16:creationId xmlns:a16="http://schemas.microsoft.com/office/drawing/2014/main" id="{00000000-0008-0000-05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38923" name="Option Button 11" hidden="1">
              <a:extLst>
                <a:ext uri="{63B3BB69-23CF-44E3-9099-C40C66FF867C}">
                  <a14:compatExt spid="_x0000_s38923"/>
                </a:ext>
                <a:ext uri="{FF2B5EF4-FFF2-40B4-BE49-F238E27FC236}">
                  <a16:creationId xmlns:a16="http://schemas.microsoft.com/office/drawing/2014/main" id="{00000000-0008-0000-05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35A7CEA1-803C-9116-8674-AD3B42938042}"/>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38924" name="Option Button 12" hidden="1">
              <a:extLst>
                <a:ext uri="{63B3BB69-23CF-44E3-9099-C40C66FF867C}">
                  <a14:compatExt spid="_x0000_s38924"/>
                </a:ext>
                <a:ext uri="{FF2B5EF4-FFF2-40B4-BE49-F238E27FC236}">
                  <a16:creationId xmlns:a16="http://schemas.microsoft.com/office/drawing/2014/main" id="{00000000-0008-0000-05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38925" name="Option Button 13" hidden="1">
              <a:extLst>
                <a:ext uri="{63B3BB69-23CF-44E3-9099-C40C66FF867C}">
                  <a14:compatExt spid="_x0000_s38925"/>
                </a:ext>
                <a:ext uri="{FF2B5EF4-FFF2-40B4-BE49-F238E27FC236}">
                  <a16:creationId xmlns:a16="http://schemas.microsoft.com/office/drawing/2014/main" id="{00000000-0008-0000-05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49</xdr:row>
          <xdr:rowOff>0</xdr:rowOff>
        </xdr:from>
        <xdr:to>
          <xdr:col>7</xdr:col>
          <xdr:colOff>45720</xdr:colOff>
          <xdr:row>49</xdr:row>
          <xdr:rowOff>205740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5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190500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5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5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38929" name="Option Button 17" hidden="1">
              <a:extLst>
                <a:ext uri="{63B3BB69-23CF-44E3-9099-C40C66FF867C}">
                  <a14:compatExt spid="_x0000_s38929"/>
                </a:ext>
                <a:ext uri="{FF2B5EF4-FFF2-40B4-BE49-F238E27FC236}">
                  <a16:creationId xmlns:a16="http://schemas.microsoft.com/office/drawing/2014/main" id="{00000000-0008-0000-05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38930" name="Option Button 18" hidden="1">
              <a:extLst>
                <a:ext uri="{63B3BB69-23CF-44E3-9099-C40C66FF867C}">
                  <a14:compatExt spid="_x0000_s38930"/>
                </a:ext>
                <a:ext uri="{FF2B5EF4-FFF2-40B4-BE49-F238E27FC236}">
                  <a16:creationId xmlns:a16="http://schemas.microsoft.com/office/drawing/2014/main" id="{00000000-0008-0000-05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38931" name="Option Button 19" hidden="1">
              <a:extLst>
                <a:ext uri="{63B3BB69-23CF-44E3-9099-C40C66FF867C}">
                  <a14:compatExt spid="_x0000_s38931"/>
                </a:ext>
                <a:ext uri="{FF2B5EF4-FFF2-40B4-BE49-F238E27FC236}">
                  <a16:creationId xmlns:a16="http://schemas.microsoft.com/office/drawing/2014/main" id="{00000000-0008-0000-05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38932" name="Option Button 20" hidden="1">
              <a:extLst>
                <a:ext uri="{63B3BB69-23CF-44E3-9099-C40C66FF867C}">
                  <a14:compatExt spid="_x0000_s38932"/>
                </a:ext>
                <a:ext uri="{FF2B5EF4-FFF2-40B4-BE49-F238E27FC236}">
                  <a16:creationId xmlns:a16="http://schemas.microsoft.com/office/drawing/2014/main" id="{00000000-0008-0000-05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38933" name="Option Button 21" hidden="1">
              <a:extLst>
                <a:ext uri="{63B3BB69-23CF-44E3-9099-C40C66FF867C}">
                  <a14:compatExt spid="_x0000_s38933"/>
                </a:ext>
                <a:ext uri="{FF2B5EF4-FFF2-40B4-BE49-F238E27FC236}">
                  <a16:creationId xmlns:a16="http://schemas.microsoft.com/office/drawing/2014/main" id="{00000000-0008-0000-05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38934" name="Option Button 22" hidden="1">
              <a:extLst>
                <a:ext uri="{63B3BB69-23CF-44E3-9099-C40C66FF867C}">
                  <a14:compatExt spid="_x0000_s38934"/>
                </a:ext>
                <a:ext uri="{FF2B5EF4-FFF2-40B4-BE49-F238E27FC236}">
                  <a16:creationId xmlns:a16="http://schemas.microsoft.com/office/drawing/2014/main" id="{00000000-0008-0000-05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38935" name="Group Box 23" hidden="1">
              <a:extLst>
                <a:ext uri="{63B3BB69-23CF-44E3-9099-C40C66FF867C}">
                  <a14:compatExt spid="_x0000_s38935"/>
                </a:ext>
                <a:ext uri="{FF2B5EF4-FFF2-40B4-BE49-F238E27FC236}">
                  <a16:creationId xmlns:a16="http://schemas.microsoft.com/office/drawing/2014/main" id="{00000000-0008-0000-0500-000017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38936" name="Group Box 24" hidden="1">
              <a:extLst>
                <a:ext uri="{63B3BB69-23CF-44E3-9099-C40C66FF867C}">
                  <a14:compatExt spid="_x0000_s38936"/>
                </a:ext>
                <a:ext uri="{FF2B5EF4-FFF2-40B4-BE49-F238E27FC236}">
                  <a16:creationId xmlns:a16="http://schemas.microsoft.com/office/drawing/2014/main" id="{00000000-0008-0000-0500-000018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38937" name="Group Box 25" hidden="1">
              <a:extLst>
                <a:ext uri="{63B3BB69-23CF-44E3-9099-C40C66FF867C}">
                  <a14:compatExt spid="_x0000_s38937"/>
                </a:ext>
                <a:ext uri="{FF2B5EF4-FFF2-40B4-BE49-F238E27FC236}">
                  <a16:creationId xmlns:a16="http://schemas.microsoft.com/office/drawing/2014/main" id="{00000000-0008-0000-0500-00001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38938" name="Group Box 26" hidden="1">
              <a:extLst>
                <a:ext uri="{63B3BB69-23CF-44E3-9099-C40C66FF867C}">
                  <a14:compatExt spid="_x0000_s38938"/>
                </a:ext>
                <a:ext uri="{FF2B5EF4-FFF2-40B4-BE49-F238E27FC236}">
                  <a16:creationId xmlns:a16="http://schemas.microsoft.com/office/drawing/2014/main" id="{00000000-0008-0000-0500-00001A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38939" name="Group Box 27" hidden="1">
              <a:extLst>
                <a:ext uri="{63B3BB69-23CF-44E3-9099-C40C66FF867C}">
                  <a14:compatExt spid="_x0000_s38939"/>
                </a:ext>
                <a:ext uri="{FF2B5EF4-FFF2-40B4-BE49-F238E27FC236}">
                  <a16:creationId xmlns:a16="http://schemas.microsoft.com/office/drawing/2014/main" id="{00000000-0008-0000-0500-00001B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38940" name="Group Box 28" hidden="1">
              <a:extLst>
                <a:ext uri="{63B3BB69-23CF-44E3-9099-C40C66FF867C}">
                  <a14:compatExt spid="_x0000_s38940"/>
                </a:ext>
                <a:ext uri="{FF2B5EF4-FFF2-40B4-BE49-F238E27FC236}">
                  <a16:creationId xmlns:a16="http://schemas.microsoft.com/office/drawing/2014/main" id="{00000000-0008-0000-0500-00001C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38941" name="Group Box 29" hidden="1">
              <a:extLst>
                <a:ext uri="{63B3BB69-23CF-44E3-9099-C40C66FF867C}">
                  <a14:compatExt spid="_x0000_s38941"/>
                </a:ext>
                <a:ext uri="{FF2B5EF4-FFF2-40B4-BE49-F238E27FC236}">
                  <a16:creationId xmlns:a16="http://schemas.microsoft.com/office/drawing/2014/main" id="{00000000-0008-0000-0500-00001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38942" name="Group Box 30" hidden="1">
              <a:extLst>
                <a:ext uri="{63B3BB69-23CF-44E3-9099-C40C66FF867C}">
                  <a14:compatExt spid="_x0000_s38942"/>
                </a:ext>
                <a:ext uri="{FF2B5EF4-FFF2-40B4-BE49-F238E27FC236}">
                  <a16:creationId xmlns:a16="http://schemas.microsoft.com/office/drawing/2014/main" id="{00000000-0008-0000-0500-00001E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65432</xdr:colOff>
      <xdr:row>16</xdr:row>
      <xdr:rowOff>17310</xdr:rowOff>
    </xdr:from>
    <xdr:to>
      <xdr:col>32</xdr:col>
      <xdr:colOff>42391</xdr:colOff>
      <xdr:row>18</xdr:row>
      <xdr:rowOff>35566</xdr:rowOff>
    </xdr:to>
    <xdr:sp macro="" textlink="">
      <xdr:nvSpPr>
        <xdr:cNvPr id="17" name="正方形/長方形 16">
          <a:extLst>
            <a:ext uri="{FF2B5EF4-FFF2-40B4-BE49-F238E27FC236}">
              <a16:creationId xmlns:a16="http://schemas.microsoft.com/office/drawing/2014/main" id="{2609517F-C5DA-8FFB-EE0C-E0067B037407}"/>
            </a:ext>
          </a:extLst>
        </xdr:cNvPr>
        <xdr:cNvSpPr/>
      </xdr:nvSpPr>
      <xdr:spPr>
        <a:xfrm>
          <a:off x="3736005" y="2567313"/>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18338</xdr:colOff>
      <xdr:row>29</xdr:row>
      <xdr:rowOff>21361</xdr:rowOff>
    </xdr:from>
    <xdr:to>
      <xdr:col>39</xdr:col>
      <xdr:colOff>72977</xdr:colOff>
      <xdr:row>31</xdr:row>
      <xdr:rowOff>30155</xdr:rowOff>
    </xdr:to>
    <xdr:sp macro="" textlink="">
      <xdr:nvSpPr>
        <xdr:cNvPr id="18" name="正方形/長方形 17">
          <a:extLst>
            <a:ext uri="{FF2B5EF4-FFF2-40B4-BE49-F238E27FC236}">
              <a16:creationId xmlns:a16="http://schemas.microsoft.com/office/drawing/2014/main" id="{CC3264F8-2872-6B6C-9738-FD76B6728826}"/>
            </a:ext>
          </a:extLst>
        </xdr:cNvPr>
        <xdr:cNvSpPr/>
      </xdr:nvSpPr>
      <xdr:spPr>
        <a:xfrm>
          <a:off x="3720035" y="4769750"/>
          <a:ext cx="2862797"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38</xdr:col>
      <xdr:colOff>95638</xdr:colOff>
      <xdr:row>34</xdr:row>
      <xdr:rowOff>42449</xdr:rowOff>
    </xdr:to>
    <xdr:sp macro="" textlink="">
      <xdr:nvSpPr>
        <xdr:cNvPr id="19" name="正方形/長方形 18">
          <a:extLst>
            <a:ext uri="{FF2B5EF4-FFF2-40B4-BE49-F238E27FC236}">
              <a16:creationId xmlns:a16="http://schemas.microsoft.com/office/drawing/2014/main" id="{836DC37A-E6FF-FDE5-9219-69F91E4B0FA2}"/>
            </a:ext>
          </a:extLst>
        </xdr:cNvPr>
        <xdr:cNvSpPr/>
      </xdr:nvSpPr>
      <xdr:spPr>
        <a:xfrm>
          <a:off x="3221010" y="5301289"/>
          <a:ext cx="3263046"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73366</xdr:colOff>
      <xdr:row>28</xdr:row>
      <xdr:rowOff>91632</xdr:rowOff>
    </xdr:from>
    <xdr:to>
      <xdr:col>55</xdr:col>
      <xdr:colOff>48257</xdr:colOff>
      <xdr:row>32</xdr:row>
      <xdr:rowOff>50186</xdr:rowOff>
    </xdr:to>
    <xdr:sp macro="" textlink="">
      <xdr:nvSpPr>
        <xdr:cNvPr id="20" name="正方形/長方形 19">
          <a:extLst>
            <a:ext uri="{FF2B5EF4-FFF2-40B4-BE49-F238E27FC236}">
              <a16:creationId xmlns:a16="http://schemas.microsoft.com/office/drawing/2014/main" id="{CF41A76D-D40F-7913-2369-8D795ED32DA3}"/>
            </a:ext>
          </a:extLst>
        </xdr:cNvPr>
        <xdr:cNvSpPr/>
      </xdr:nvSpPr>
      <xdr:spPr>
        <a:xfrm>
          <a:off x="7217150" y="4595216"/>
          <a:ext cx="1870861" cy="63500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51</xdr:col>
      <xdr:colOff>82550</xdr:colOff>
      <xdr:row>28</xdr:row>
      <xdr:rowOff>95250</xdr:rowOff>
    </xdr:to>
    <xdr:cxnSp macro="">
      <xdr:nvCxnSpPr>
        <xdr:cNvPr id="89745" name="直線矢印コネクタ 20">
          <a:extLst>
            <a:ext uri="{FF2B5EF4-FFF2-40B4-BE49-F238E27FC236}">
              <a16:creationId xmlns:a16="http://schemas.microsoft.com/office/drawing/2014/main" id="{2B2328E8-8348-3F2C-527A-8864CB910F46}"/>
            </a:ext>
          </a:extLst>
        </xdr:cNvPr>
        <xdr:cNvCxnSpPr>
          <a:cxnSpLocks noChangeShapeType="1"/>
        </xdr:cNvCxnSpPr>
      </xdr:nvCxnSpPr>
      <xdr:spPr bwMode="auto">
        <a:xfrm flipH="1" flipV="1">
          <a:off x="8255000" y="4356100"/>
          <a:ext cx="12700" cy="2222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6E8B8E36-3A92-A0C9-FF8D-3C26E78BABB5}"/>
            </a:ext>
          </a:extLst>
        </xdr:cNvPr>
        <xdr:cNvCxnSpPr/>
      </xdr:nvCxnSpPr>
      <xdr:spPr>
        <a:xfrm flipV="1">
          <a:off x="6591778" y="5182555"/>
          <a:ext cx="2534128" cy="6469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113549</xdr:colOff>
      <xdr:row>6</xdr:row>
      <xdr:rowOff>13656</xdr:rowOff>
    </xdr:from>
    <xdr:to>
      <xdr:col>23</xdr:col>
      <xdr:colOff>13003</xdr:colOff>
      <xdr:row>8</xdr:row>
      <xdr:rowOff>4</xdr:rowOff>
    </xdr:to>
    <xdr:sp macro="" textlink="">
      <xdr:nvSpPr>
        <xdr:cNvPr id="24" name="円: 塗りつぶしなし 23">
          <a:extLst>
            <a:ext uri="{FF2B5EF4-FFF2-40B4-BE49-F238E27FC236}">
              <a16:creationId xmlns:a16="http://schemas.microsoft.com/office/drawing/2014/main" id="{5CCD4D74-A389-2EB8-90F3-5793FCF8FF10}"/>
            </a:ext>
          </a:extLst>
        </xdr:cNvPr>
        <xdr:cNvSpPr/>
      </xdr:nvSpPr>
      <xdr:spPr>
        <a:xfrm>
          <a:off x="3625099" y="896306"/>
          <a:ext cx="395407" cy="373694"/>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25" name="正方形/長方形 24">
          <a:extLst>
            <a:ext uri="{FF2B5EF4-FFF2-40B4-BE49-F238E27FC236}">
              <a16:creationId xmlns:a16="http://schemas.microsoft.com/office/drawing/2014/main" id="{409C8A8B-8F63-8547-2F9B-39EB383BAF1C}"/>
            </a:ext>
          </a:extLst>
        </xdr:cNvPr>
        <xdr:cNvSpPr/>
      </xdr:nvSpPr>
      <xdr:spPr>
        <a:xfrm>
          <a:off x="1950271" y="12160250"/>
          <a:ext cx="2131687" cy="6318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26" name="直線コネクタ 25">
          <a:extLst>
            <a:ext uri="{FF2B5EF4-FFF2-40B4-BE49-F238E27FC236}">
              <a16:creationId xmlns:a16="http://schemas.microsoft.com/office/drawing/2014/main" id="{C8A1F101-2636-657D-70DA-FCF38867E7F3}"/>
            </a:ext>
          </a:extLst>
        </xdr:cNvPr>
        <xdr:cNvCxnSpPr/>
      </xdr:nvCxnSpPr>
      <xdr:spPr>
        <a:xfrm flipV="1">
          <a:off x="6975508" y="11650066"/>
          <a:ext cx="1798142" cy="17136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78453</xdr:colOff>
      <xdr:row>1</xdr:row>
      <xdr:rowOff>0</xdr:rowOff>
    </xdr:from>
    <xdr:to>
      <xdr:col>52</xdr:col>
      <xdr:colOff>16378</xdr:colOff>
      <xdr:row>5</xdr:row>
      <xdr:rowOff>71454</xdr:rowOff>
    </xdr:to>
    <xdr:sp macro="" textlink="">
      <xdr:nvSpPr>
        <xdr:cNvPr id="27" name="Text Box 82">
          <a:extLst>
            <a:ext uri="{FF2B5EF4-FFF2-40B4-BE49-F238E27FC236}">
              <a16:creationId xmlns:a16="http://schemas.microsoft.com/office/drawing/2014/main" id="{7C55EBFB-041A-4588-5C37-A275DAB86B53}"/>
            </a:ext>
          </a:extLst>
        </xdr:cNvPr>
        <xdr:cNvSpPr txBox="1">
          <a:spLocks noChangeArrowheads="1"/>
        </xdr:cNvSpPr>
      </xdr:nvSpPr>
      <xdr:spPr bwMode="auto">
        <a:xfrm>
          <a:off x="1262387" y="34140"/>
          <a:ext cx="7088204" cy="750720"/>
        </a:xfrm>
        <a:prstGeom prst="rect">
          <a:avLst/>
        </a:prstGeom>
        <a:solidFill>
          <a:srgbClr val="FFFFCC"/>
        </a:solidFill>
        <a:ln w="9525">
          <a:solidFill>
            <a:srgbClr val="FF3399"/>
          </a:solidFill>
          <a:miter lim="800000"/>
          <a:headEnd/>
          <a:tailEnd/>
        </a:ln>
      </xdr:spPr>
      <xdr:txBody>
        <a:bodyPr vertOverflow="clip" wrap="square" lIns="36576" tIns="54864" rIns="0" bIns="0" anchor="ctr" upright="1"/>
        <a:lstStyle/>
        <a:p>
          <a:pPr algn="l" rtl="0">
            <a:lnSpc>
              <a:spcPts val="2200"/>
            </a:lnSpc>
            <a:defRPr sz="1000"/>
          </a:pPr>
          <a:r>
            <a:rPr lang="ja-JP" altLang="en-US" sz="1400" b="1" i="0" u="none" strike="noStrike" baseline="0">
              <a:solidFill>
                <a:srgbClr val="FF0066"/>
              </a:solidFill>
              <a:latin typeface="游ゴシック"/>
              <a:ea typeface="游ゴシック"/>
            </a:rPr>
            <a:t>記入例④</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扶養認定</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共働きの配偶者より、被保険者の方が収入が高くなったため、</a:t>
          </a:r>
          <a:endParaRPr lang="en-US" altLang="ja-JP" sz="1400" b="1" i="0" u="none" strike="noStrike" baseline="0">
            <a:solidFill>
              <a:srgbClr val="FF0066"/>
            </a:solidFill>
            <a:latin typeface="游ゴシック"/>
            <a:ea typeface="游ゴシック"/>
          </a:endParaRPr>
        </a:p>
        <a:p>
          <a:pPr algn="l" rtl="0">
            <a:lnSpc>
              <a:spcPts val="2200"/>
            </a:lnSpc>
            <a:defRPr sz="1000"/>
          </a:pPr>
          <a:r>
            <a:rPr lang="ja-JP" altLang="en-US" sz="1400" b="1" i="0" u="none" strike="noStrike" baseline="0">
              <a:solidFill>
                <a:srgbClr val="FF0066"/>
              </a:solidFill>
              <a:latin typeface="游ゴシック"/>
              <a:ea typeface="游ゴシック"/>
            </a:rPr>
            <a:t>　　　　子供を扶養に入れたい場合</a:t>
          </a:r>
          <a:endParaRPr lang="en-US" altLang="ja-JP" sz="1400" b="1" i="0" u="none" strike="noStrike" baseline="0">
            <a:solidFill>
              <a:srgbClr val="FF0066"/>
            </a:solidFill>
            <a:latin typeface="游ゴシック"/>
            <a:ea typeface="游ゴシック"/>
          </a:endParaRPr>
        </a:p>
      </xdr:txBody>
    </xdr:sp>
    <xdr:clientData/>
  </xdr:twoCellAnchor>
  <xdr:twoCellAnchor>
    <xdr:from>
      <xdr:col>32</xdr:col>
      <xdr:colOff>113550</xdr:colOff>
      <xdr:row>15</xdr:row>
      <xdr:rowOff>17309</xdr:rowOff>
    </xdr:from>
    <xdr:to>
      <xdr:col>55</xdr:col>
      <xdr:colOff>60224</xdr:colOff>
      <xdr:row>19</xdr:row>
      <xdr:rowOff>91237</xdr:rowOff>
    </xdr:to>
    <xdr:sp macro="" textlink="">
      <xdr:nvSpPr>
        <xdr:cNvPr id="29" name="正方形/長方形 28">
          <a:extLst>
            <a:ext uri="{FF2B5EF4-FFF2-40B4-BE49-F238E27FC236}">
              <a16:creationId xmlns:a16="http://schemas.microsoft.com/office/drawing/2014/main" id="{4268954E-F283-8A87-B0EB-AFE7418AB3CB}"/>
            </a:ext>
          </a:extLst>
        </xdr:cNvPr>
        <xdr:cNvSpPr/>
      </xdr:nvSpPr>
      <xdr:spPr>
        <a:xfrm>
          <a:off x="5831076" y="2355645"/>
          <a:ext cx="3291075" cy="7852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19</xdr:row>
      <xdr:rowOff>88900</xdr:rowOff>
    </xdr:from>
    <xdr:to>
      <xdr:col>43</xdr:col>
      <xdr:colOff>57150</xdr:colOff>
      <xdr:row>23</xdr:row>
      <xdr:rowOff>88900</xdr:rowOff>
    </xdr:to>
    <xdr:cxnSp macro="">
      <xdr:nvCxnSpPr>
        <xdr:cNvPr id="89752" name="直線矢印コネクタ 29">
          <a:extLst>
            <a:ext uri="{FF2B5EF4-FFF2-40B4-BE49-F238E27FC236}">
              <a16:creationId xmlns:a16="http://schemas.microsoft.com/office/drawing/2014/main" id="{EC53879B-3370-47B6-3E17-C71DCE5BE617}"/>
            </a:ext>
          </a:extLst>
        </xdr:cNvPr>
        <xdr:cNvCxnSpPr>
          <a:cxnSpLocks noChangeShapeType="1"/>
          <a:stCxn id="29" idx="2"/>
        </xdr:cNvCxnSpPr>
      </xdr:nvCxnSpPr>
      <xdr:spPr bwMode="auto">
        <a:xfrm flipH="1">
          <a:off x="6902450" y="3111500"/>
          <a:ext cx="27305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152753</xdr:colOff>
      <xdr:row>5</xdr:row>
      <xdr:rowOff>50664</xdr:rowOff>
    </xdr:from>
    <xdr:to>
      <xdr:col>55</xdr:col>
      <xdr:colOff>75532</xdr:colOff>
      <xdr:row>9</xdr:row>
      <xdr:rowOff>88512</xdr:rowOff>
    </xdr:to>
    <xdr:sp macro="" textlink="">
      <xdr:nvSpPr>
        <xdr:cNvPr id="31" name="正方形/長方形 30">
          <a:extLst>
            <a:ext uri="{FF2B5EF4-FFF2-40B4-BE49-F238E27FC236}">
              <a16:creationId xmlns:a16="http://schemas.microsoft.com/office/drawing/2014/main" id="{B1726ED4-3EBB-21FA-224A-FAF7464783AD}"/>
            </a:ext>
          </a:extLst>
        </xdr:cNvPr>
        <xdr:cNvSpPr/>
      </xdr:nvSpPr>
      <xdr:spPr>
        <a:xfrm>
          <a:off x="5397500" y="773506"/>
          <a:ext cx="3332662" cy="7787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12700</xdr:colOff>
      <xdr:row>7</xdr:row>
      <xdr:rowOff>127000</xdr:rowOff>
    </xdr:from>
    <xdr:to>
      <xdr:col>31</xdr:col>
      <xdr:colOff>158750</xdr:colOff>
      <xdr:row>13</xdr:row>
      <xdr:rowOff>57150</xdr:rowOff>
    </xdr:to>
    <xdr:cxnSp macro="">
      <xdr:nvCxnSpPr>
        <xdr:cNvPr id="89754" name="直線矢印コネクタ 38911">
          <a:extLst>
            <a:ext uri="{FF2B5EF4-FFF2-40B4-BE49-F238E27FC236}">
              <a16:creationId xmlns:a16="http://schemas.microsoft.com/office/drawing/2014/main" id="{6207382B-03A1-DFFE-6AA4-E13ECD5EBEBD}"/>
            </a:ext>
          </a:extLst>
        </xdr:cNvPr>
        <xdr:cNvCxnSpPr>
          <a:cxnSpLocks noChangeShapeType="1"/>
          <a:stCxn id="31" idx="1"/>
        </xdr:cNvCxnSpPr>
      </xdr:nvCxnSpPr>
      <xdr:spPr bwMode="auto">
        <a:xfrm flipH="1">
          <a:off x="4959350" y="1174750"/>
          <a:ext cx="488950" cy="9017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96240</xdr:colOff>
      <xdr:row>6</xdr:row>
      <xdr:rowOff>31444</xdr:rowOff>
    </xdr:from>
    <xdr:to>
      <xdr:col>17</xdr:col>
      <xdr:colOff>78068</xdr:colOff>
      <xdr:row>10</xdr:row>
      <xdr:rowOff>37866</xdr:rowOff>
    </xdr:to>
    <xdr:sp macro="" textlink="">
      <xdr:nvSpPr>
        <xdr:cNvPr id="2" name="正方形/長方形 1">
          <a:extLst>
            <a:ext uri="{FF2B5EF4-FFF2-40B4-BE49-F238E27FC236}">
              <a16:creationId xmlns:a16="http://schemas.microsoft.com/office/drawing/2014/main" id="{ADFE17A4-0694-E95F-347E-A8ED623DA689}"/>
            </a:ext>
          </a:extLst>
        </xdr:cNvPr>
        <xdr:cNvSpPr/>
      </xdr:nvSpPr>
      <xdr:spPr>
        <a:xfrm>
          <a:off x="976398" y="921775"/>
          <a:ext cx="2034731" cy="682795"/>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家族を扶養に入れる場合は、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「扶養認定」にチェックをつけてください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76200</xdr:colOff>
      <xdr:row>7</xdr:row>
      <xdr:rowOff>31750</xdr:rowOff>
    </xdr:from>
    <xdr:to>
      <xdr:col>20</xdr:col>
      <xdr:colOff>114300</xdr:colOff>
      <xdr:row>7</xdr:row>
      <xdr:rowOff>146050</xdr:rowOff>
    </xdr:to>
    <xdr:cxnSp macro="">
      <xdr:nvCxnSpPr>
        <xdr:cNvPr id="89756" name="直線矢印コネクタ 27">
          <a:extLst>
            <a:ext uri="{FF2B5EF4-FFF2-40B4-BE49-F238E27FC236}">
              <a16:creationId xmlns:a16="http://schemas.microsoft.com/office/drawing/2014/main" id="{4B2A4C92-B81F-7F6F-EFEA-AF9F47F10B82}"/>
            </a:ext>
          </a:extLst>
        </xdr:cNvPr>
        <xdr:cNvCxnSpPr>
          <a:cxnSpLocks noChangeShapeType="1"/>
          <a:stCxn id="2" idx="3"/>
          <a:endCxn id="24" idx="2"/>
        </xdr:cNvCxnSpPr>
      </xdr:nvCxnSpPr>
      <xdr:spPr bwMode="auto">
        <a:xfrm flipV="1">
          <a:off x="2965450" y="1079500"/>
          <a:ext cx="552450" cy="1143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105782</xdr:colOff>
      <xdr:row>16</xdr:row>
      <xdr:rowOff>7755</xdr:rowOff>
    </xdr:from>
    <xdr:to>
      <xdr:col>57</xdr:col>
      <xdr:colOff>2049300</xdr:colOff>
      <xdr:row>21</xdr:row>
      <xdr:rowOff>35951</xdr:rowOff>
    </xdr:to>
    <xdr:sp macro="" textlink="">
      <xdr:nvSpPr>
        <xdr:cNvPr id="9" name="Text Box 82">
          <a:hlinkClick xmlns:r="http://schemas.openxmlformats.org/officeDocument/2006/relationships" r:id="rId1"/>
          <a:extLst>
            <a:ext uri="{FF2B5EF4-FFF2-40B4-BE49-F238E27FC236}">
              <a16:creationId xmlns:a16="http://schemas.microsoft.com/office/drawing/2014/main" id="{6982BCEE-3AA9-6B21-4FDE-6A41D1DA9ECE}"/>
            </a:ext>
          </a:extLst>
        </xdr:cNvPr>
        <xdr:cNvSpPr txBox="1">
          <a:spLocks noChangeArrowheads="1"/>
        </xdr:cNvSpPr>
      </xdr:nvSpPr>
      <xdr:spPr bwMode="auto">
        <a:xfrm>
          <a:off x="8992607" y="2567283"/>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96257</xdr:colOff>
      <xdr:row>9</xdr:row>
      <xdr:rowOff>71455</xdr:rowOff>
    </xdr:from>
    <xdr:to>
      <xdr:col>57</xdr:col>
      <xdr:colOff>2043286</xdr:colOff>
      <xdr:row>15</xdr:row>
      <xdr:rowOff>133777</xdr:rowOff>
    </xdr:to>
    <xdr:sp macro="" textlink="">
      <xdr:nvSpPr>
        <xdr:cNvPr id="10" name="正方形/長方形 9">
          <a:extLst>
            <a:ext uri="{FF2B5EF4-FFF2-40B4-BE49-F238E27FC236}">
              <a16:creationId xmlns:a16="http://schemas.microsoft.com/office/drawing/2014/main" id="{5719B0B9-AF92-EA81-D802-50579133E1B9}"/>
            </a:ext>
          </a:extLst>
        </xdr:cNvPr>
        <xdr:cNvSpPr/>
      </xdr:nvSpPr>
      <xdr:spPr>
        <a:xfrm>
          <a:off x="8995782" y="1529463"/>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97659</xdr:colOff>
      <xdr:row>27</xdr:row>
      <xdr:rowOff>94731</xdr:rowOff>
    </xdr:from>
    <xdr:to>
      <xdr:col>57</xdr:col>
      <xdr:colOff>2029126</xdr:colOff>
      <xdr:row>32</xdr:row>
      <xdr:rowOff>57263</xdr:rowOff>
    </xdr:to>
    <xdr:sp macro="" textlink="">
      <xdr:nvSpPr>
        <xdr:cNvPr id="11" name="Text Box 82">
          <a:hlinkClick xmlns:r="http://schemas.openxmlformats.org/officeDocument/2006/relationships" r:id="rId2"/>
          <a:extLst>
            <a:ext uri="{FF2B5EF4-FFF2-40B4-BE49-F238E27FC236}">
              <a16:creationId xmlns:a16="http://schemas.microsoft.com/office/drawing/2014/main" id="{1934D698-6339-10B5-B1FB-5E2DCAB024E8}"/>
            </a:ext>
          </a:extLst>
        </xdr:cNvPr>
        <xdr:cNvSpPr txBox="1">
          <a:spLocks noChangeArrowheads="1"/>
        </xdr:cNvSpPr>
      </xdr:nvSpPr>
      <xdr:spPr bwMode="auto">
        <a:xfrm>
          <a:off x="8990834" y="4393647"/>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97660</xdr:colOff>
      <xdr:row>47</xdr:row>
      <xdr:rowOff>13305</xdr:rowOff>
    </xdr:from>
    <xdr:to>
      <xdr:col>57</xdr:col>
      <xdr:colOff>2029127</xdr:colOff>
      <xdr:row>51</xdr:row>
      <xdr:rowOff>114434</xdr:rowOff>
    </xdr:to>
    <xdr:sp macro="" textlink="">
      <xdr:nvSpPr>
        <xdr:cNvPr id="12" name="Text Box 82">
          <a:hlinkClick xmlns:r="http://schemas.openxmlformats.org/officeDocument/2006/relationships" r:id="rId3"/>
          <a:extLst>
            <a:ext uri="{FF2B5EF4-FFF2-40B4-BE49-F238E27FC236}">
              <a16:creationId xmlns:a16="http://schemas.microsoft.com/office/drawing/2014/main" id="{08C978C1-B52D-99FC-D2F8-BED1B3F09920}"/>
            </a:ext>
          </a:extLst>
        </xdr:cNvPr>
        <xdr:cNvSpPr txBox="1">
          <a:spLocks noChangeArrowheads="1"/>
        </xdr:cNvSpPr>
      </xdr:nvSpPr>
      <xdr:spPr bwMode="auto">
        <a:xfrm>
          <a:off x="8990835" y="7589640"/>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108292</xdr:colOff>
      <xdr:row>52</xdr:row>
      <xdr:rowOff>73927</xdr:rowOff>
    </xdr:from>
    <xdr:to>
      <xdr:col>57</xdr:col>
      <xdr:colOff>2024450</xdr:colOff>
      <xdr:row>60</xdr:row>
      <xdr:rowOff>135326</xdr:rowOff>
    </xdr:to>
    <xdr:sp macro="" textlink="">
      <xdr:nvSpPr>
        <xdr:cNvPr id="13" name="Text Box 82">
          <a:hlinkClick xmlns:r="http://schemas.openxmlformats.org/officeDocument/2006/relationships" r:id="rId4"/>
          <a:extLst>
            <a:ext uri="{FF2B5EF4-FFF2-40B4-BE49-F238E27FC236}">
              <a16:creationId xmlns:a16="http://schemas.microsoft.com/office/drawing/2014/main" id="{2608013B-01C7-28BC-4CE2-074075C0F609}"/>
            </a:ext>
          </a:extLst>
        </xdr:cNvPr>
        <xdr:cNvSpPr txBox="1">
          <a:spLocks noChangeArrowheads="1"/>
        </xdr:cNvSpPr>
      </xdr:nvSpPr>
      <xdr:spPr bwMode="auto">
        <a:xfrm>
          <a:off x="8985592" y="8503279"/>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97658</xdr:colOff>
      <xdr:row>32</xdr:row>
      <xdr:rowOff>143080</xdr:rowOff>
    </xdr:from>
    <xdr:to>
      <xdr:col>57</xdr:col>
      <xdr:colOff>2029125</xdr:colOff>
      <xdr:row>39</xdr:row>
      <xdr:rowOff>42591</xdr:rowOff>
    </xdr:to>
    <xdr:sp macro="" textlink="">
      <xdr:nvSpPr>
        <xdr:cNvPr id="14" name="Text Box 82">
          <a:hlinkClick xmlns:r="http://schemas.openxmlformats.org/officeDocument/2006/relationships" r:id="rId5"/>
          <a:extLst>
            <a:ext uri="{FF2B5EF4-FFF2-40B4-BE49-F238E27FC236}">
              <a16:creationId xmlns:a16="http://schemas.microsoft.com/office/drawing/2014/main" id="{C3149E7E-BC76-1F37-0B48-C51AB04DD636}"/>
            </a:ext>
          </a:extLst>
        </xdr:cNvPr>
        <xdr:cNvSpPr txBox="1">
          <a:spLocks noChangeArrowheads="1"/>
        </xdr:cNvSpPr>
      </xdr:nvSpPr>
      <xdr:spPr bwMode="auto">
        <a:xfrm>
          <a:off x="8990833" y="5294535"/>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97003</xdr:colOff>
      <xdr:row>39</xdr:row>
      <xdr:rowOff>154365</xdr:rowOff>
    </xdr:from>
    <xdr:to>
      <xdr:col>57</xdr:col>
      <xdr:colOff>2028470</xdr:colOff>
      <xdr:row>46</xdr:row>
      <xdr:rowOff>50716</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A5ED1DAA-F7B0-BCCC-4950-D340BF44BF0C}"/>
            </a:ext>
          </a:extLst>
        </xdr:cNvPr>
        <xdr:cNvSpPr txBox="1">
          <a:spLocks noChangeArrowheads="1"/>
        </xdr:cNvSpPr>
      </xdr:nvSpPr>
      <xdr:spPr bwMode="auto">
        <a:xfrm>
          <a:off x="8990178" y="6422430"/>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111073</xdr:colOff>
      <xdr:row>61</xdr:row>
      <xdr:rowOff>114763</xdr:rowOff>
    </xdr:from>
    <xdr:to>
      <xdr:col>57</xdr:col>
      <xdr:colOff>2029208</xdr:colOff>
      <xdr:row>66</xdr:row>
      <xdr:rowOff>41846</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156C1A04-ABE0-773E-1288-6ADF821BF9F6}"/>
            </a:ext>
          </a:extLst>
        </xdr:cNvPr>
        <xdr:cNvSpPr txBox="1">
          <a:spLocks noChangeArrowheads="1"/>
        </xdr:cNvSpPr>
      </xdr:nvSpPr>
      <xdr:spPr bwMode="auto">
        <a:xfrm>
          <a:off x="8988373" y="9933365"/>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96377</xdr:colOff>
      <xdr:row>21</xdr:row>
      <xdr:rowOff>115427</xdr:rowOff>
    </xdr:from>
    <xdr:to>
      <xdr:col>57</xdr:col>
      <xdr:colOff>2050114</xdr:colOff>
      <xdr:row>27</xdr:row>
      <xdr:rowOff>1681</xdr:rowOff>
    </xdr:to>
    <xdr:sp macro="" textlink="">
      <xdr:nvSpPr>
        <xdr:cNvPr id="21" name="Text Box 82">
          <a:hlinkClick xmlns:r="http://schemas.openxmlformats.org/officeDocument/2006/relationships" r:id="rId8"/>
          <a:extLst>
            <a:ext uri="{FF2B5EF4-FFF2-40B4-BE49-F238E27FC236}">
              <a16:creationId xmlns:a16="http://schemas.microsoft.com/office/drawing/2014/main" id="{A0242567-55ED-6D6C-FFE7-8AF6C7A42F29}"/>
            </a:ext>
          </a:extLst>
        </xdr:cNvPr>
        <xdr:cNvSpPr txBox="1">
          <a:spLocks noChangeArrowheads="1"/>
        </xdr:cNvSpPr>
      </xdr:nvSpPr>
      <xdr:spPr bwMode="auto">
        <a:xfrm>
          <a:off x="8995902" y="3481610"/>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87841</xdr:colOff>
      <xdr:row>36</xdr:row>
      <xdr:rowOff>37395</xdr:rowOff>
    </xdr:from>
    <xdr:to>
      <xdr:col>17</xdr:col>
      <xdr:colOff>73725</xdr:colOff>
      <xdr:row>43</xdr:row>
      <xdr:rowOff>94756</xdr:rowOff>
    </xdr:to>
    <xdr:sp macro="" textlink="">
      <xdr:nvSpPr>
        <xdr:cNvPr id="23" name="正方形/長方形 22">
          <a:extLst>
            <a:ext uri="{FF2B5EF4-FFF2-40B4-BE49-F238E27FC236}">
              <a16:creationId xmlns:a16="http://schemas.microsoft.com/office/drawing/2014/main" id="{CEF6F871-582F-E185-FC5E-63AFD4508EE2}"/>
            </a:ext>
          </a:extLst>
        </xdr:cNvPr>
        <xdr:cNvSpPr/>
      </xdr:nvSpPr>
      <xdr:spPr>
        <a:xfrm>
          <a:off x="409222" y="5964062"/>
          <a:ext cx="2525887" cy="115499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88900</xdr:colOff>
      <xdr:row>14</xdr:row>
      <xdr:rowOff>88900</xdr:rowOff>
    </xdr:from>
    <xdr:to>
      <xdr:col>5</xdr:col>
      <xdr:colOff>127000</xdr:colOff>
      <xdr:row>36</xdr:row>
      <xdr:rowOff>31750</xdr:rowOff>
    </xdr:to>
    <xdr:cxnSp macro="">
      <xdr:nvCxnSpPr>
        <xdr:cNvPr id="89767" name="直線矢印コネクタ 27">
          <a:extLst>
            <a:ext uri="{FF2B5EF4-FFF2-40B4-BE49-F238E27FC236}">
              <a16:creationId xmlns:a16="http://schemas.microsoft.com/office/drawing/2014/main" id="{629E41F4-1511-C8D9-C95B-5EFD379A77AD}"/>
            </a:ext>
          </a:extLst>
        </xdr:cNvPr>
        <xdr:cNvCxnSpPr>
          <a:cxnSpLocks noChangeShapeType="1"/>
        </xdr:cNvCxnSpPr>
      </xdr:nvCxnSpPr>
      <xdr:spPr bwMode="auto">
        <a:xfrm flipV="1">
          <a:off x="749300" y="2266950"/>
          <a:ext cx="209550" cy="36131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77974</xdr:colOff>
      <xdr:row>28</xdr:row>
      <xdr:rowOff>65276</xdr:rowOff>
    </xdr:from>
    <xdr:to>
      <xdr:col>55</xdr:col>
      <xdr:colOff>40123</xdr:colOff>
      <xdr:row>32</xdr:row>
      <xdr:rowOff>49140</xdr:rowOff>
    </xdr:to>
    <xdr:sp macro="" textlink="">
      <xdr:nvSpPr>
        <xdr:cNvPr id="74818" name="正方形/長方形 74817">
          <a:extLst>
            <a:ext uri="{FF2B5EF4-FFF2-40B4-BE49-F238E27FC236}">
              <a16:creationId xmlns:a16="http://schemas.microsoft.com/office/drawing/2014/main" id="{65CA6B77-543F-F25A-BC4A-A9B2BBA79294}"/>
            </a:ext>
          </a:extLst>
        </xdr:cNvPr>
        <xdr:cNvSpPr/>
      </xdr:nvSpPr>
      <xdr:spPr>
        <a:xfrm>
          <a:off x="6929624" y="4561076"/>
          <a:ext cx="1832263" cy="65381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52</xdr:col>
      <xdr:colOff>6350</xdr:colOff>
      <xdr:row>28</xdr:row>
      <xdr:rowOff>63500</xdr:rowOff>
    </xdr:to>
    <xdr:cxnSp macro="">
      <xdr:nvCxnSpPr>
        <xdr:cNvPr id="89769" name="直線矢印コネクタ 20">
          <a:extLst>
            <a:ext uri="{FF2B5EF4-FFF2-40B4-BE49-F238E27FC236}">
              <a16:creationId xmlns:a16="http://schemas.microsoft.com/office/drawing/2014/main" id="{AB4585F7-B7B3-C062-996E-9D5014B90E76}"/>
            </a:ext>
          </a:extLst>
        </xdr:cNvPr>
        <xdr:cNvCxnSpPr>
          <a:cxnSpLocks noChangeShapeType="1"/>
        </xdr:cNvCxnSpPr>
      </xdr:nvCxnSpPr>
      <xdr:spPr bwMode="auto">
        <a:xfrm flipH="1" flipV="1">
          <a:off x="8255000" y="4356100"/>
          <a:ext cx="69850" cy="1905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5245" name="Check Box 2541" hidden="1">
              <a:extLst>
                <a:ext uri="{63B3BB69-23CF-44E3-9099-C40C66FF867C}">
                  <a14:compatExt spid="_x0000_s75245"/>
                </a:ext>
                <a:ext uri="{FF2B5EF4-FFF2-40B4-BE49-F238E27FC236}">
                  <a16:creationId xmlns:a16="http://schemas.microsoft.com/office/drawing/2014/main" id="{00000000-0008-0000-0500-0000ED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5246" name="Check Box 2542" hidden="1">
              <a:extLst>
                <a:ext uri="{63B3BB69-23CF-44E3-9099-C40C66FF867C}">
                  <a14:compatExt spid="_x0000_s75246"/>
                </a:ext>
                <a:ext uri="{FF2B5EF4-FFF2-40B4-BE49-F238E27FC236}">
                  <a16:creationId xmlns:a16="http://schemas.microsoft.com/office/drawing/2014/main" id="{00000000-0008-0000-0500-0000EE2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90760" name="グループ化 10">
          <a:extLst>
            <a:ext uri="{FF2B5EF4-FFF2-40B4-BE49-F238E27FC236}">
              <a16:creationId xmlns:a16="http://schemas.microsoft.com/office/drawing/2014/main" id="{17295B73-B089-5462-169A-7DE682A262BB}"/>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87E08398-6849-84AF-AEDB-421612A4C773}"/>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E4DC0AC0-B34C-9F78-754E-0E4C281AA507}"/>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568DFAB4-5E7E-B804-B869-960DA0CAA634}"/>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C55801F2-64EC-427C-0C99-6303D05139D1}"/>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48129" name="Option Button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48134" name="Option Button 6" hidden="1">
              <a:extLst>
                <a:ext uri="{63B3BB69-23CF-44E3-9099-C40C66FF867C}">
                  <a14:compatExt spid="_x0000_s48134"/>
                </a:ext>
                <a:ext uri="{FF2B5EF4-FFF2-40B4-BE49-F238E27FC236}">
                  <a16:creationId xmlns:a16="http://schemas.microsoft.com/office/drawing/2014/main" id="{00000000-0008-0000-06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48135" name="Option Button 7" hidden="1">
              <a:extLst>
                <a:ext uri="{63B3BB69-23CF-44E3-9099-C40C66FF867C}">
                  <a14:compatExt spid="_x0000_s48135"/>
                </a:ext>
                <a:ext uri="{FF2B5EF4-FFF2-40B4-BE49-F238E27FC236}">
                  <a16:creationId xmlns:a16="http://schemas.microsoft.com/office/drawing/2014/main" id="{00000000-0008-0000-06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48136" name="Option Button 8" hidden="1">
              <a:extLst>
                <a:ext uri="{63B3BB69-23CF-44E3-9099-C40C66FF867C}">
                  <a14:compatExt spid="_x0000_s48136"/>
                </a:ext>
                <a:ext uri="{FF2B5EF4-FFF2-40B4-BE49-F238E27FC236}">
                  <a16:creationId xmlns:a16="http://schemas.microsoft.com/office/drawing/2014/main" id="{00000000-0008-0000-06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48137" name="Option Button 9" hidden="1">
              <a:extLst>
                <a:ext uri="{63B3BB69-23CF-44E3-9099-C40C66FF867C}">
                  <a14:compatExt spid="_x0000_s48137"/>
                </a:ext>
                <a:ext uri="{FF2B5EF4-FFF2-40B4-BE49-F238E27FC236}">
                  <a16:creationId xmlns:a16="http://schemas.microsoft.com/office/drawing/2014/main" id="{00000000-0008-0000-06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921FA7EC-7312-E9E7-48F3-B0A8270A32FA}"/>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6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6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BD1AA041-919D-DE24-91B5-E55A66C57A3F}"/>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48140" name="Option Button 12" hidden="1">
              <a:extLst>
                <a:ext uri="{63B3BB69-23CF-44E3-9099-C40C66FF867C}">
                  <a14:compatExt spid="_x0000_s48140"/>
                </a:ext>
                <a:ext uri="{FF2B5EF4-FFF2-40B4-BE49-F238E27FC236}">
                  <a16:creationId xmlns:a16="http://schemas.microsoft.com/office/drawing/2014/main" id="{00000000-0008-0000-06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48141" name="Option Button 13" hidden="1">
              <a:extLst>
                <a:ext uri="{63B3BB69-23CF-44E3-9099-C40C66FF867C}">
                  <a14:compatExt spid="_x0000_s48141"/>
                </a:ext>
                <a:ext uri="{FF2B5EF4-FFF2-40B4-BE49-F238E27FC236}">
                  <a16:creationId xmlns:a16="http://schemas.microsoft.com/office/drawing/2014/main" id="{00000000-0008-0000-06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49</xdr:row>
          <xdr:rowOff>0</xdr:rowOff>
        </xdr:from>
        <xdr:to>
          <xdr:col>7</xdr:col>
          <xdr:colOff>45720</xdr:colOff>
          <xdr:row>49</xdr:row>
          <xdr:rowOff>205740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6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190500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6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6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48145" name="Option Button 17" hidden="1">
              <a:extLst>
                <a:ext uri="{63B3BB69-23CF-44E3-9099-C40C66FF867C}">
                  <a14:compatExt spid="_x0000_s48145"/>
                </a:ext>
                <a:ext uri="{FF2B5EF4-FFF2-40B4-BE49-F238E27FC236}">
                  <a16:creationId xmlns:a16="http://schemas.microsoft.com/office/drawing/2014/main" id="{00000000-0008-0000-06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6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48147" name="Option Button 19" hidden="1">
              <a:extLst>
                <a:ext uri="{63B3BB69-23CF-44E3-9099-C40C66FF867C}">
                  <a14:compatExt spid="_x0000_s48147"/>
                </a:ext>
                <a:ext uri="{FF2B5EF4-FFF2-40B4-BE49-F238E27FC236}">
                  <a16:creationId xmlns:a16="http://schemas.microsoft.com/office/drawing/2014/main" id="{00000000-0008-0000-06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48148" name="Option Button 20" hidden="1">
              <a:extLst>
                <a:ext uri="{63B3BB69-23CF-44E3-9099-C40C66FF867C}">
                  <a14:compatExt spid="_x0000_s48148"/>
                </a:ext>
                <a:ext uri="{FF2B5EF4-FFF2-40B4-BE49-F238E27FC236}">
                  <a16:creationId xmlns:a16="http://schemas.microsoft.com/office/drawing/2014/main" id="{00000000-0008-0000-06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48149" name="Option Button 21" hidden="1">
              <a:extLst>
                <a:ext uri="{63B3BB69-23CF-44E3-9099-C40C66FF867C}">
                  <a14:compatExt spid="_x0000_s48149"/>
                </a:ext>
                <a:ext uri="{FF2B5EF4-FFF2-40B4-BE49-F238E27FC236}">
                  <a16:creationId xmlns:a16="http://schemas.microsoft.com/office/drawing/2014/main" id="{00000000-0008-0000-06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48150" name="Option Button 22" hidden="1">
              <a:extLst>
                <a:ext uri="{63B3BB69-23CF-44E3-9099-C40C66FF867C}">
                  <a14:compatExt spid="_x0000_s48150"/>
                </a:ext>
                <a:ext uri="{FF2B5EF4-FFF2-40B4-BE49-F238E27FC236}">
                  <a16:creationId xmlns:a16="http://schemas.microsoft.com/office/drawing/2014/main" id="{00000000-0008-0000-06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48151" name="Group Box 23" hidden="1">
              <a:extLst>
                <a:ext uri="{63B3BB69-23CF-44E3-9099-C40C66FF867C}">
                  <a14:compatExt spid="_x0000_s48151"/>
                </a:ext>
                <a:ext uri="{FF2B5EF4-FFF2-40B4-BE49-F238E27FC236}">
                  <a16:creationId xmlns:a16="http://schemas.microsoft.com/office/drawing/2014/main" id="{00000000-0008-0000-0600-00001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48152" name="Group Box 24" hidden="1">
              <a:extLst>
                <a:ext uri="{63B3BB69-23CF-44E3-9099-C40C66FF867C}">
                  <a14:compatExt spid="_x0000_s48152"/>
                </a:ext>
                <a:ext uri="{FF2B5EF4-FFF2-40B4-BE49-F238E27FC236}">
                  <a16:creationId xmlns:a16="http://schemas.microsoft.com/office/drawing/2014/main" id="{00000000-0008-0000-0600-00001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48153" name="Group Box 25" hidden="1">
              <a:extLst>
                <a:ext uri="{63B3BB69-23CF-44E3-9099-C40C66FF867C}">
                  <a14:compatExt spid="_x0000_s48153"/>
                </a:ext>
                <a:ext uri="{FF2B5EF4-FFF2-40B4-BE49-F238E27FC236}">
                  <a16:creationId xmlns:a16="http://schemas.microsoft.com/office/drawing/2014/main" id="{00000000-0008-0000-0600-00001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48154" name="Group Box 26" hidden="1">
              <a:extLst>
                <a:ext uri="{63B3BB69-23CF-44E3-9099-C40C66FF867C}">
                  <a14:compatExt spid="_x0000_s48154"/>
                </a:ext>
                <a:ext uri="{FF2B5EF4-FFF2-40B4-BE49-F238E27FC236}">
                  <a16:creationId xmlns:a16="http://schemas.microsoft.com/office/drawing/2014/main" id="{00000000-0008-0000-0600-00001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48155" name="Group Box 27" hidden="1">
              <a:extLst>
                <a:ext uri="{63B3BB69-23CF-44E3-9099-C40C66FF867C}">
                  <a14:compatExt spid="_x0000_s48155"/>
                </a:ext>
                <a:ext uri="{FF2B5EF4-FFF2-40B4-BE49-F238E27FC236}">
                  <a16:creationId xmlns:a16="http://schemas.microsoft.com/office/drawing/2014/main" id="{00000000-0008-0000-0600-00001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48156" name="Group Box 28" hidden="1">
              <a:extLst>
                <a:ext uri="{63B3BB69-23CF-44E3-9099-C40C66FF867C}">
                  <a14:compatExt spid="_x0000_s48156"/>
                </a:ext>
                <a:ext uri="{FF2B5EF4-FFF2-40B4-BE49-F238E27FC236}">
                  <a16:creationId xmlns:a16="http://schemas.microsoft.com/office/drawing/2014/main" id="{00000000-0008-0000-0600-00001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48157" name="Group Box 29" hidden="1">
              <a:extLst>
                <a:ext uri="{63B3BB69-23CF-44E3-9099-C40C66FF867C}">
                  <a14:compatExt spid="_x0000_s48157"/>
                </a:ext>
                <a:ext uri="{FF2B5EF4-FFF2-40B4-BE49-F238E27FC236}">
                  <a16:creationId xmlns:a16="http://schemas.microsoft.com/office/drawing/2014/main" id="{00000000-0008-0000-0600-00001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48158" name="Group Box 30" hidden="1">
              <a:extLst>
                <a:ext uri="{63B3BB69-23CF-44E3-9099-C40C66FF867C}">
                  <a14:compatExt spid="_x0000_s48158"/>
                </a:ext>
                <a:ext uri="{FF2B5EF4-FFF2-40B4-BE49-F238E27FC236}">
                  <a16:creationId xmlns:a16="http://schemas.microsoft.com/office/drawing/2014/main" id="{00000000-0008-0000-0600-00001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22</xdr:col>
      <xdr:colOff>1113</xdr:colOff>
      <xdr:row>16</xdr:row>
      <xdr:rowOff>5567</xdr:rowOff>
    </xdr:from>
    <xdr:to>
      <xdr:col>32</xdr:col>
      <xdr:colOff>108555</xdr:colOff>
      <xdr:row>18</xdr:row>
      <xdr:rowOff>33376</xdr:rowOff>
    </xdr:to>
    <xdr:sp macro="" textlink="">
      <xdr:nvSpPr>
        <xdr:cNvPr id="17" name="正方形/長方形 16">
          <a:extLst>
            <a:ext uri="{FF2B5EF4-FFF2-40B4-BE49-F238E27FC236}">
              <a16:creationId xmlns:a16="http://schemas.microsoft.com/office/drawing/2014/main" id="{9E2AD43A-D7E9-F998-5571-888C9357E056}"/>
            </a:ext>
          </a:extLst>
        </xdr:cNvPr>
        <xdr:cNvSpPr/>
      </xdr:nvSpPr>
      <xdr:spPr>
        <a:xfrm>
          <a:off x="3817941" y="2580970"/>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18339</xdr:colOff>
      <xdr:row>29</xdr:row>
      <xdr:rowOff>21361</xdr:rowOff>
    </xdr:from>
    <xdr:to>
      <xdr:col>38</xdr:col>
      <xdr:colOff>129508</xdr:colOff>
      <xdr:row>31</xdr:row>
      <xdr:rowOff>30155</xdr:rowOff>
    </xdr:to>
    <xdr:sp macro="" textlink="">
      <xdr:nvSpPr>
        <xdr:cNvPr id="18" name="正方形/長方形 17">
          <a:extLst>
            <a:ext uri="{FF2B5EF4-FFF2-40B4-BE49-F238E27FC236}">
              <a16:creationId xmlns:a16="http://schemas.microsoft.com/office/drawing/2014/main" id="{7D931FF5-66DB-B208-9899-33A9A7B999B3}"/>
            </a:ext>
          </a:extLst>
        </xdr:cNvPr>
        <xdr:cNvSpPr/>
      </xdr:nvSpPr>
      <xdr:spPr>
        <a:xfrm>
          <a:off x="3720036" y="4769750"/>
          <a:ext cx="2785186"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38</xdr:col>
      <xdr:colOff>47949</xdr:colOff>
      <xdr:row>34</xdr:row>
      <xdr:rowOff>42449</xdr:rowOff>
    </xdr:to>
    <xdr:sp macro="" textlink="">
      <xdr:nvSpPr>
        <xdr:cNvPr id="19" name="正方形/長方形 18">
          <a:extLst>
            <a:ext uri="{FF2B5EF4-FFF2-40B4-BE49-F238E27FC236}">
              <a16:creationId xmlns:a16="http://schemas.microsoft.com/office/drawing/2014/main" id="{5E4EBCDC-0613-0495-BE5D-BE7A0E2BD6D8}"/>
            </a:ext>
          </a:extLst>
        </xdr:cNvPr>
        <xdr:cNvSpPr/>
      </xdr:nvSpPr>
      <xdr:spPr>
        <a:xfrm>
          <a:off x="3221010" y="5301289"/>
          <a:ext cx="3199546"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77974</xdr:colOff>
      <xdr:row>28</xdr:row>
      <xdr:rowOff>65276</xdr:rowOff>
    </xdr:from>
    <xdr:to>
      <xdr:col>55</xdr:col>
      <xdr:colOff>40123</xdr:colOff>
      <xdr:row>32</xdr:row>
      <xdr:rowOff>49140</xdr:rowOff>
    </xdr:to>
    <xdr:sp macro="" textlink="">
      <xdr:nvSpPr>
        <xdr:cNvPr id="20" name="正方形/長方形 19">
          <a:extLst>
            <a:ext uri="{FF2B5EF4-FFF2-40B4-BE49-F238E27FC236}">
              <a16:creationId xmlns:a16="http://schemas.microsoft.com/office/drawing/2014/main" id="{7C213832-DD81-2067-C210-24F46DD62F5C}"/>
            </a:ext>
          </a:extLst>
        </xdr:cNvPr>
        <xdr:cNvSpPr/>
      </xdr:nvSpPr>
      <xdr:spPr>
        <a:xfrm>
          <a:off x="7228074" y="4599176"/>
          <a:ext cx="1825933" cy="63800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51</xdr:col>
      <xdr:colOff>82550</xdr:colOff>
      <xdr:row>28</xdr:row>
      <xdr:rowOff>95250</xdr:rowOff>
    </xdr:to>
    <xdr:cxnSp macro="">
      <xdr:nvCxnSpPr>
        <xdr:cNvPr id="90769" name="直線矢印コネクタ 20">
          <a:extLst>
            <a:ext uri="{FF2B5EF4-FFF2-40B4-BE49-F238E27FC236}">
              <a16:creationId xmlns:a16="http://schemas.microsoft.com/office/drawing/2014/main" id="{7FD8B7AF-B532-FBFA-ED05-CD3D03ACE277}"/>
            </a:ext>
          </a:extLst>
        </xdr:cNvPr>
        <xdr:cNvCxnSpPr>
          <a:cxnSpLocks noChangeShapeType="1"/>
        </xdr:cNvCxnSpPr>
      </xdr:nvCxnSpPr>
      <xdr:spPr bwMode="auto">
        <a:xfrm flipH="1" flipV="1">
          <a:off x="8255000" y="4356100"/>
          <a:ext cx="12700" cy="2222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0BBA4E5C-FB1B-0053-F953-96B778D890F0}"/>
            </a:ext>
          </a:extLst>
        </xdr:cNvPr>
        <xdr:cNvCxnSpPr/>
      </xdr:nvCxnSpPr>
      <xdr:spPr>
        <a:xfrm flipV="1">
          <a:off x="6591778" y="5182555"/>
          <a:ext cx="2534128" cy="6469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13178</xdr:colOff>
      <xdr:row>1</xdr:row>
      <xdr:rowOff>22396</xdr:rowOff>
    </xdr:from>
    <xdr:to>
      <xdr:col>48</xdr:col>
      <xdr:colOff>71258</xdr:colOff>
      <xdr:row>5</xdr:row>
      <xdr:rowOff>50791</xdr:rowOff>
    </xdr:to>
    <xdr:sp macro="" textlink="">
      <xdr:nvSpPr>
        <xdr:cNvPr id="23" name="Text Box 82">
          <a:extLst>
            <a:ext uri="{FF2B5EF4-FFF2-40B4-BE49-F238E27FC236}">
              <a16:creationId xmlns:a16="http://schemas.microsoft.com/office/drawing/2014/main" id="{32CE9D79-BC55-889B-4016-EB048562F049}"/>
            </a:ext>
          </a:extLst>
        </xdr:cNvPr>
        <xdr:cNvSpPr txBox="1">
          <a:spLocks noChangeArrowheads="1"/>
        </xdr:cNvSpPr>
      </xdr:nvSpPr>
      <xdr:spPr bwMode="auto">
        <a:xfrm>
          <a:off x="1011892" y="60849"/>
          <a:ext cx="6791552" cy="712668"/>
        </a:xfrm>
        <a:prstGeom prst="rect">
          <a:avLst/>
        </a:prstGeom>
        <a:solidFill>
          <a:srgbClr val="FFFFCC"/>
        </a:solidFill>
        <a:ln w="9525">
          <a:solidFill>
            <a:srgbClr val="FF3399"/>
          </a:solidFill>
          <a:miter lim="800000"/>
          <a:headEnd/>
          <a:tailEnd/>
        </a:ln>
      </xdr:spPr>
      <xdr:txBody>
        <a:bodyPr vertOverflow="clip" wrap="square" lIns="36576" tIns="54864" rIns="0" bIns="0" anchor="ctr" upright="1"/>
        <a:lstStyle/>
        <a:p>
          <a:pPr algn="ctr" rtl="0">
            <a:defRPr sz="1000"/>
          </a:pPr>
          <a:r>
            <a:rPr lang="ja-JP" altLang="en-US" sz="1400" b="1" i="0" u="none" strike="noStrike" baseline="0">
              <a:solidFill>
                <a:srgbClr val="FF0066"/>
              </a:solidFill>
              <a:latin typeface="游ゴシック"/>
              <a:ea typeface="游ゴシック"/>
            </a:rPr>
            <a:t>記入例⑤</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扶養認定</a:t>
          </a:r>
          <a:r>
            <a:rPr lang="en-US" altLang="ja-JP" sz="1400" b="1" i="0" u="none" strike="noStrike" baseline="0">
              <a:solidFill>
                <a:srgbClr val="FF0066"/>
              </a:solidFill>
              <a:latin typeface="游ゴシック"/>
              <a:ea typeface="游ゴシック"/>
            </a:rPr>
            <a:t>】</a:t>
          </a:r>
          <a:r>
            <a:rPr lang="ja-JP" altLang="en-US" sz="1400" b="1" i="0" u="none" strike="noStrike" baseline="0">
              <a:solidFill>
                <a:srgbClr val="FF0066"/>
              </a:solidFill>
              <a:latin typeface="游ゴシック"/>
              <a:ea typeface="游ゴシック"/>
            </a:rPr>
            <a:t>退職後、任意継続保険または特例退職保険に加入するとき、</a:t>
          </a:r>
          <a:endParaRPr lang="en-US" altLang="ja-JP" sz="1400" b="1" i="0" u="none" strike="noStrike" baseline="0">
            <a:solidFill>
              <a:srgbClr val="FF0066"/>
            </a:solidFill>
            <a:latin typeface="游ゴシック"/>
            <a:ea typeface="游ゴシック"/>
          </a:endParaRPr>
        </a:p>
        <a:p>
          <a:pPr algn="ctr" rtl="0">
            <a:lnSpc>
              <a:spcPts val="2100"/>
            </a:lnSpc>
            <a:defRPr sz="1000"/>
          </a:pPr>
          <a:r>
            <a:rPr lang="ja-JP" altLang="en-US" sz="1400" b="1" i="0" u="none" strike="noStrike" baseline="0">
              <a:solidFill>
                <a:srgbClr val="FF0066"/>
              </a:solidFill>
              <a:latin typeface="游ゴシック"/>
              <a:ea typeface="游ゴシック"/>
            </a:rPr>
            <a:t>引き続き家族を扶養に入れたい場合</a:t>
          </a:r>
          <a:endParaRPr lang="en-US" altLang="ja-JP" sz="1400" b="1" i="0" u="none" strike="noStrike" baseline="0">
            <a:solidFill>
              <a:srgbClr val="FF0066"/>
            </a:solidFill>
            <a:latin typeface="游ゴシック"/>
            <a:ea typeface="游ゴシック"/>
          </a:endParaRPr>
        </a:p>
      </xdr:txBody>
    </xdr:sp>
    <xdr:clientData/>
  </xdr:twoCellAnchor>
  <xdr:twoCellAnchor>
    <xdr:from>
      <xdr:col>20</xdr:col>
      <xdr:colOff>113549</xdr:colOff>
      <xdr:row>6</xdr:row>
      <xdr:rowOff>13656</xdr:rowOff>
    </xdr:from>
    <xdr:to>
      <xdr:col>23</xdr:col>
      <xdr:colOff>13003</xdr:colOff>
      <xdr:row>8</xdr:row>
      <xdr:rowOff>4</xdr:rowOff>
    </xdr:to>
    <xdr:sp macro="" textlink="">
      <xdr:nvSpPr>
        <xdr:cNvPr id="24" name="円: 塗りつぶしなし 23">
          <a:extLst>
            <a:ext uri="{FF2B5EF4-FFF2-40B4-BE49-F238E27FC236}">
              <a16:creationId xmlns:a16="http://schemas.microsoft.com/office/drawing/2014/main" id="{52E41BF7-3E1F-8A83-314F-2DA39814CA0C}"/>
            </a:ext>
          </a:extLst>
        </xdr:cNvPr>
        <xdr:cNvSpPr/>
      </xdr:nvSpPr>
      <xdr:spPr>
        <a:xfrm>
          <a:off x="3625099" y="896306"/>
          <a:ext cx="395407" cy="373694"/>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25" name="正方形/長方形 24">
          <a:extLst>
            <a:ext uri="{FF2B5EF4-FFF2-40B4-BE49-F238E27FC236}">
              <a16:creationId xmlns:a16="http://schemas.microsoft.com/office/drawing/2014/main" id="{C6A966C4-1540-F615-7057-672EE6D6BF2B}"/>
            </a:ext>
          </a:extLst>
        </xdr:cNvPr>
        <xdr:cNvSpPr/>
      </xdr:nvSpPr>
      <xdr:spPr>
        <a:xfrm>
          <a:off x="1950271" y="12160250"/>
          <a:ext cx="2131687" cy="6318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26" name="直線コネクタ 25">
          <a:extLst>
            <a:ext uri="{FF2B5EF4-FFF2-40B4-BE49-F238E27FC236}">
              <a16:creationId xmlns:a16="http://schemas.microsoft.com/office/drawing/2014/main" id="{6BE3BEC5-7BB5-7E15-EE59-1BF1DFE0FA44}"/>
            </a:ext>
          </a:extLst>
        </xdr:cNvPr>
        <xdr:cNvCxnSpPr/>
      </xdr:nvCxnSpPr>
      <xdr:spPr>
        <a:xfrm flipV="1">
          <a:off x="6975508" y="11650066"/>
          <a:ext cx="1798142" cy="17136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13178</xdr:colOff>
      <xdr:row>15</xdr:row>
      <xdr:rowOff>20962</xdr:rowOff>
    </xdr:from>
    <xdr:to>
      <xdr:col>55</xdr:col>
      <xdr:colOff>71181</xdr:colOff>
      <xdr:row>19</xdr:row>
      <xdr:rowOff>91658</xdr:rowOff>
    </xdr:to>
    <xdr:sp macro="" textlink="">
      <xdr:nvSpPr>
        <xdr:cNvPr id="48160" name="正方形/長方形 48159">
          <a:extLst>
            <a:ext uri="{FF2B5EF4-FFF2-40B4-BE49-F238E27FC236}">
              <a16:creationId xmlns:a16="http://schemas.microsoft.com/office/drawing/2014/main" id="{F8F06F2F-2B3C-64F8-356B-2E5FDAF05EE1}"/>
            </a:ext>
          </a:extLst>
        </xdr:cNvPr>
        <xdr:cNvSpPr/>
      </xdr:nvSpPr>
      <xdr:spPr>
        <a:xfrm>
          <a:off x="5851559" y="2362473"/>
          <a:ext cx="3291075" cy="7852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57150</xdr:colOff>
      <xdr:row>19</xdr:row>
      <xdr:rowOff>88900</xdr:rowOff>
    </xdr:from>
    <xdr:to>
      <xdr:col>43</xdr:col>
      <xdr:colOff>69850</xdr:colOff>
      <xdr:row>23</xdr:row>
      <xdr:rowOff>88900</xdr:rowOff>
    </xdr:to>
    <xdr:cxnSp macro="">
      <xdr:nvCxnSpPr>
        <xdr:cNvPr id="90776" name="直線矢印コネクタ 48160">
          <a:extLst>
            <a:ext uri="{FF2B5EF4-FFF2-40B4-BE49-F238E27FC236}">
              <a16:creationId xmlns:a16="http://schemas.microsoft.com/office/drawing/2014/main" id="{1947AC32-B830-042B-39EA-C0DDC84DE529}"/>
            </a:ext>
          </a:extLst>
        </xdr:cNvPr>
        <xdr:cNvCxnSpPr>
          <a:cxnSpLocks noChangeShapeType="1"/>
          <a:stCxn id="48160" idx="2"/>
        </xdr:cNvCxnSpPr>
      </xdr:nvCxnSpPr>
      <xdr:spPr bwMode="auto">
        <a:xfrm flipH="1">
          <a:off x="6908800" y="3111500"/>
          <a:ext cx="27940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40</xdr:col>
      <xdr:colOff>2405</xdr:colOff>
      <xdr:row>7</xdr:row>
      <xdr:rowOff>13656</xdr:rowOff>
    </xdr:from>
    <xdr:to>
      <xdr:col>55</xdr:col>
      <xdr:colOff>40366</xdr:colOff>
      <xdr:row>13</xdr:row>
      <xdr:rowOff>18264</xdr:rowOff>
    </xdr:to>
    <xdr:sp macro="" textlink="">
      <xdr:nvSpPr>
        <xdr:cNvPr id="48162" name="正方形/長方形 48161">
          <a:extLst>
            <a:ext uri="{FF2B5EF4-FFF2-40B4-BE49-F238E27FC236}">
              <a16:creationId xmlns:a16="http://schemas.microsoft.com/office/drawing/2014/main" id="{7D7814F9-9660-3006-F534-CC18BD105D4A}"/>
            </a:ext>
          </a:extLst>
        </xdr:cNvPr>
        <xdr:cNvSpPr/>
      </xdr:nvSpPr>
      <xdr:spPr>
        <a:xfrm>
          <a:off x="6987405" y="1058333"/>
          <a:ext cx="2121089" cy="996881"/>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2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114300</xdr:colOff>
      <xdr:row>11</xdr:row>
      <xdr:rowOff>76200</xdr:rowOff>
    </xdr:from>
    <xdr:to>
      <xdr:col>39</xdr:col>
      <xdr:colOff>82550</xdr:colOff>
      <xdr:row>14</xdr:row>
      <xdr:rowOff>44450</xdr:rowOff>
    </xdr:to>
    <xdr:cxnSp macro="">
      <xdr:nvCxnSpPr>
        <xdr:cNvPr id="90778" name="直線矢印コネクタ 48162">
          <a:extLst>
            <a:ext uri="{FF2B5EF4-FFF2-40B4-BE49-F238E27FC236}">
              <a16:creationId xmlns:a16="http://schemas.microsoft.com/office/drawing/2014/main" id="{4649D026-FC74-68C1-2A4D-DF5E5D84457F}"/>
            </a:ext>
          </a:extLst>
        </xdr:cNvPr>
        <xdr:cNvCxnSpPr>
          <a:cxnSpLocks noChangeShapeType="1"/>
        </xdr:cNvCxnSpPr>
      </xdr:nvCxnSpPr>
      <xdr:spPr bwMode="auto">
        <a:xfrm flipH="1">
          <a:off x="4889500" y="1733550"/>
          <a:ext cx="1778000" cy="4889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76200</xdr:colOff>
      <xdr:row>7</xdr:row>
      <xdr:rowOff>38100</xdr:rowOff>
    </xdr:from>
    <xdr:to>
      <xdr:col>20</xdr:col>
      <xdr:colOff>114300</xdr:colOff>
      <xdr:row>7</xdr:row>
      <xdr:rowOff>203200</xdr:rowOff>
    </xdr:to>
    <xdr:cxnSp macro="">
      <xdr:nvCxnSpPr>
        <xdr:cNvPr id="90779" name="直線矢印コネクタ 27">
          <a:extLst>
            <a:ext uri="{FF2B5EF4-FFF2-40B4-BE49-F238E27FC236}">
              <a16:creationId xmlns:a16="http://schemas.microsoft.com/office/drawing/2014/main" id="{549AEAF0-D4B8-C432-20FB-CD13F8CB1C8F}"/>
            </a:ext>
          </a:extLst>
        </xdr:cNvPr>
        <xdr:cNvCxnSpPr>
          <a:cxnSpLocks noChangeShapeType="1"/>
          <a:endCxn id="24" idx="2"/>
        </xdr:cNvCxnSpPr>
      </xdr:nvCxnSpPr>
      <xdr:spPr bwMode="auto">
        <a:xfrm flipV="1">
          <a:off x="3136900" y="1085850"/>
          <a:ext cx="381000" cy="1651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75295</xdr:colOff>
      <xdr:row>16</xdr:row>
      <xdr:rowOff>38241</xdr:rowOff>
    </xdr:from>
    <xdr:to>
      <xdr:col>57</xdr:col>
      <xdr:colOff>2018806</xdr:colOff>
      <xdr:row>21</xdr:row>
      <xdr:rowOff>60173</xdr:rowOff>
    </xdr:to>
    <xdr:sp macro="" textlink="">
      <xdr:nvSpPr>
        <xdr:cNvPr id="9" name="Text Box 82">
          <a:hlinkClick xmlns:r="http://schemas.openxmlformats.org/officeDocument/2006/relationships" r:id="rId1"/>
          <a:extLst>
            <a:ext uri="{FF2B5EF4-FFF2-40B4-BE49-F238E27FC236}">
              <a16:creationId xmlns:a16="http://schemas.microsoft.com/office/drawing/2014/main" id="{4A36CC34-4BE1-F0EC-1A69-108FF6FEEA61}"/>
            </a:ext>
          </a:extLst>
        </xdr:cNvPr>
        <xdr:cNvSpPr txBox="1">
          <a:spLocks noChangeArrowheads="1"/>
        </xdr:cNvSpPr>
      </xdr:nvSpPr>
      <xdr:spPr bwMode="auto">
        <a:xfrm>
          <a:off x="8965295" y="2594594"/>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78470</xdr:colOff>
      <xdr:row>10</xdr:row>
      <xdr:rowOff>3163</xdr:rowOff>
    </xdr:from>
    <xdr:to>
      <xdr:col>57</xdr:col>
      <xdr:colOff>2019122</xdr:colOff>
      <xdr:row>15</xdr:row>
      <xdr:rowOff>170606</xdr:rowOff>
    </xdr:to>
    <xdr:sp macro="" textlink="">
      <xdr:nvSpPr>
        <xdr:cNvPr id="10" name="正方形/長方形 9">
          <a:extLst>
            <a:ext uri="{FF2B5EF4-FFF2-40B4-BE49-F238E27FC236}">
              <a16:creationId xmlns:a16="http://schemas.microsoft.com/office/drawing/2014/main" id="{C61C82CE-37D7-889C-564E-72D4941B5047}"/>
            </a:ext>
          </a:extLst>
        </xdr:cNvPr>
        <xdr:cNvSpPr/>
      </xdr:nvSpPr>
      <xdr:spPr>
        <a:xfrm>
          <a:off x="8968470" y="1556774"/>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73522</xdr:colOff>
      <xdr:row>27</xdr:row>
      <xdr:rowOff>112517</xdr:rowOff>
    </xdr:from>
    <xdr:to>
      <xdr:col>57</xdr:col>
      <xdr:colOff>2019557</xdr:colOff>
      <xdr:row>32</xdr:row>
      <xdr:rowOff>87831</xdr:rowOff>
    </xdr:to>
    <xdr:sp macro="" textlink="">
      <xdr:nvSpPr>
        <xdr:cNvPr id="11" name="Text Box 82">
          <a:hlinkClick xmlns:r="http://schemas.openxmlformats.org/officeDocument/2006/relationships" r:id="rId2"/>
          <a:extLst>
            <a:ext uri="{FF2B5EF4-FFF2-40B4-BE49-F238E27FC236}">
              <a16:creationId xmlns:a16="http://schemas.microsoft.com/office/drawing/2014/main" id="{146F6645-57D9-F9DF-5F2D-92EDD3A298CA}"/>
            </a:ext>
          </a:extLst>
        </xdr:cNvPr>
        <xdr:cNvSpPr txBox="1">
          <a:spLocks noChangeArrowheads="1"/>
        </xdr:cNvSpPr>
      </xdr:nvSpPr>
      <xdr:spPr bwMode="auto">
        <a:xfrm>
          <a:off x="8963522" y="4420958"/>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73523</xdr:colOff>
      <xdr:row>47</xdr:row>
      <xdr:rowOff>21566</xdr:rowOff>
    </xdr:from>
    <xdr:to>
      <xdr:col>57</xdr:col>
      <xdr:colOff>2019558</xdr:colOff>
      <xdr:row>51</xdr:row>
      <xdr:rowOff>150973</xdr:rowOff>
    </xdr:to>
    <xdr:sp macro="" textlink="">
      <xdr:nvSpPr>
        <xdr:cNvPr id="12" name="Text Box 82">
          <a:hlinkClick xmlns:r="http://schemas.openxmlformats.org/officeDocument/2006/relationships" r:id="rId3"/>
          <a:extLst>
            <a:ext uri="{FF2B5EF4-FFF2-40B4-BE49-F238E27FC236}">
              <a16:creationId xmlns:a16="http://schemas.microsoft.com/office/drawing/2014/main" id="{47AFA9F2-655F-2A08-AB32-DD3077611C67}"/>
            </a:ext>
          </a:extLst>
        </xdr:cNvPr>
        <xdr:cNvSpPr txBox="1">
          <a:spLocks noChangeArrowheads="1"/>
        </xdr:cNvSpPr>
      </xdr:nvSpPr>
      <xdr:spPr bwMode="auto">
        <a:xfrm>
          <a:off x="8963523" y="7616951"/>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65105</xdr:colOff>
      <xdr:row>52</xdr:row>
      <xdr:rowOff>98063</xdr:rowOff>
    </xdr:from>
    <xdr:to>
      <xdr:col>57</xdr:col>
      <xdr:colOff>1991440</xdr:colOff>
      <xdr:row>61</xdr:row>
      <xdr:rowOff>18085</xdr:rowOff>
    </xdr:to>
    <xdr:sp macro="" textlink="">
      <xdr:nvSpPr>
        <xdr:cNvPr id="13" name="Text Box 82">
          <a:hlinkClick xmlns:r="http://schemas.openxmlformats.org/officeDocument/2006/relationships" r:id="rId4"/>
          <a:extLst>
            <a:ext uri="{FF2B5EF4-FFF2-40B4-BE49-F238E27FC236}">
              <a16:creationId xmlns:a16="http://schemas.microsoft.com/office/drawing/2014/main" id="{97D5B097-F77D-ABF0-4CC1-03967036E95A}"/>
            </a:ext>
          </a:extLst>
        </xdr:cNvPr>
        <xdr:cNvSpPr txBox="1">
          <a:spLocks noChangeArrowheads="1"/>
        </xdr:cNvSpPr>
      </xdr:nvSpPr>
      <xdr:spPr bwMode="auto">
        <a:xfrm>
          <a:off x="8958280" y="8530590"/>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73521</xdr:colOff>
      <xdr:row>32</xdr:row>
      <xdr:rowOff>173566</xdr:rowOff>
    </xdr:from>
    <xdr:to>
      <xdr:col>57</xdr:col>
      <xdr:colOff>2019556</xdr:colOff>
      <xdr:row>39</xdr:row>
      <xdr:rowOff>72900</xdr:rowOff>
    </xdr:to>
    <xdr:sp macro="" textlink="">
      <xdr:nvSpPr>
        <xdr:cNvPr id="14" name="Text Box 82">
          <a:hlinkClick xmlns:r="http://schemas.openxmlformats.org/officeDocument/2006/relationships" r:id="rId5"/>
          <a:extLst>
            <a:ext uri="{FF2B5EF4-FFF2-40B4-BE49-F238E27FC236}">
              <a16:creationId xmlns:a16="http://schemas.microsoft.com/office/drawing/2014/main" id="{CF5B6FE3-F44F-724B-B3CF-541A3A5C27E8}"/>
            </a:ext>
          </a:extLst>
        </xdr:cNvPr>
        <xdr:cNvSpPr txBox="1">
          <a:spLocks noChangeArrowheads="1"/>
        </xdr:cNvSpPr>
      </xdr:nvSpPr>
      <xdr:spPr bwMode="auto">
        <a:xfrm>
          <a:off x="8963521" y="5321846"/>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76041</xdr:colOff>
      <xdr:row>40</xdr:row>
      <xdr:rowOff>34158</xdr:rowOff>
    </xdr:from>
    <xdr:to>
      <xdr:col>57</xdr:col>
      <xdr:colOff>2016375</xdr:colOff>
      <xdr:row>46</xdr:row>
      <xdr:rowOff>74726</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D5E24ACB-466A-B7A3-6B5C-C4577BA9A590}"/>
            </a:ext>
          </a:extLst>
        </xdr:cNvPr>
        <xdr:cNvSpPr txBox="1">
          <a:spLocks noChangeArrowheads="1"/>
        </xdr:cNvSpPr>
      </xdr:nvSpPr>
      <xdr:spPr bwMode="auto">
        <a:xfrm>
          <a:off x="8962866" y="6449741"/>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74236</xdr:colOff>
      <xdr:row>61</xdr:row>
      <xdr:rowOff>145249</xdr:rowOff>
    </xdr:from>
    <xdr:to>
      <xdr:col>57</xdr:col>
      <xdr:colOff>2017090</xdr:colOff>
      <xdr:row>66</xdr:row>
      <xdr:rowOff>78678</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8F79638F-3E18-6947-505C-C38117535AA1}"/>
            </a:ext>
          </a:extLst>
        </xdr:cNvPr>
        <xdr:cNvSpPr txBox="1">
          <a:spLocks noChangeArrowheads="1"/>
        </xdr:cNvSpPr>
      </xdr:nvSpPr>
      <xdr:spPr bwMode="auto">
        <a:xfrm>
          <a:off x="8961061" y="9960676"/>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78590</xdr:colOff>
      <xdr:row>21</xdr:row>
      <xdr:rowOff>152263</xdr:rowOff>
    </xdr:from>
    <xdr:to>
      <xdr:col>57</xdr:col>
      <xdr:colOff>2015741</xdr:colOff>
      <xdr:row>27</xdr:row>
      <xdr:rowOff>31891</xdr:rowOff>
    </xdr:to>
    <xdr:sp macro="" textlink="">
      <xdr:nvSpPr>
        <xdr:cNvPr id="21" name="Text Box 82">
          <a:hlinkClick xmlns:r="http://schemas.openxmlformats.org/officeDocument/2006/relationships" r:id="rId8"/>
          <a:extLst>
            <a:ext uri="{FF2B5EF4-FFF2-40B4-BE49-F238E27FC236}">
              <a16:creationId xmlns:a16="http://schemas.microsoft.com/office/drawing/2014/main" id="{00F966DE-B6EA-6A73-0AA8-692C0436F457}"/>
            </a:ext>
          </a:extLst>
        </xdr:cNvPr>
        <xdr:cNvSpPr txBox="1">
          <a:spLocks noChangeArrowheads="1"/>
        </xdr:cNvSpPr>
      </xdr:nvSpPr>
      <xdr:spPr bwMode="auto">
        <a:xfrm>
          <a:off x="8968590" y="3508921"/>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88547</xdr:colOff>
      <xdr:row>36</xdr:row>
      <xdr:rowOff>18696</xdr:rowOff>
    </xdr:from>
    <xdr:to>
      <xdr:col>17</xdr:col>
      <xdr:colOff>77609</xdr:colOff>
      <xdr:row>43</xdr:row>
      <xdr:rowOff>94804</xdr:rowOff>
    </xdr:to>
    <xdr:sp macro="" textlink="">
      <xdr:nvSpPr>
        <xdr:cNvPr id="27" name="正方形/長方形 26">
          <a:extLst>
            <a:ext uri="{FF2B5EF4-FFF2-40B4-BE49-F238E27FC236}">
              <a16:creationId xmlns:a16="http://schemas.microsoft.com/office/drawing/2014/main" id="{8942E9DB-A592-EEAA-3864-1CD5C9975D5E}"/>
            </a:ext>
          </a:extLst>
        </xdr:cNvPr>
        <xdr:cNvSpPr/>
      </xdr:nvSpPr>
      <xdr:spPr>
        <a:xfrm>
          <a:off x="416278" y="5935838"/>
          <a:ext cx="2525887" cy="1183217"/>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95250</xdr:colOff>
      <xdr:row>14</xdr:row>
      <xdr:rowOff>69850</xdr:rowOff>
    </xdr:from>
    <xdr:to>
      <xdr:col>5</xdr:col>
      <xdr:colOff>127000</xdr:colOff>
      <xdr:row>36</xdr:row>
      <xdr:rowOff>0</xdr:rowOff>
    </xdr:to>
    <xdr:cxnSp macro="">
      <xdr:nvCxnSpPr>
        <xdr:cNvPr id="90790" name="直線矢印コネクタ 27">
          <a:extLst>
            <a:ext uri="{FF2B5EF4-FFF2-40B4-BE49-F238E27FC236}">
              <a16:creationId xmlns:a16="http://schemas.microsoft.com/office/drawing/2014/main" id="{2EF6359A-8ED7-FEF7-547E-31F0AF31B789}"/>
            </a:ext>
          </a:extLst>
        </xdr:cNvPr>
        <xdr:cNvCxnSpPr>
          <a:cxnSpLocks noChangeShapeType="1"/>
        </xdr:cNvCxnSpPr>
      </xdr:nvCxnSpPr>
      <xdr:spPr bwMode="auto">
        <a:xfrm flipV="1">
          <a:off x="755650" y="2247900"/>
          <a:ext cx="203200" cy="36004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95603</xdr:colOff>
      <xdr:row>6</xdr:row>
      <xdr:rowOff>129470</xdr:rowOff>
    </xdr:from>
    <xdr:to>
      <xdr:col>18</xdr:col>
      <xdr:colOff>64686</xdr:colOff>
      <xdr:row>11</xdr:row>
      <xdr:rowOff>18527</xdr:rowOff>
    </xdr:to>
    <xdr:sp macro="" textlink="">
      <xdr:nvSpPr>
        <xdr:cNvPr id="48161" name="正方形/長方形 48160">
          <a:extLst>
            <a:ext uri="{FF2B5EF4-FFF2-40B4-BE49-F238E27FC236}">
              <a16:creationId xmlns:a16="http://schemas.microsoft.com/office/drawing/2014/main" id="{35725366-3E71-E58B-47F5-B7EAF78AB0F6}"/>
            </a:ext>
          </a:extLst>
        </xdr:cNvPr>
        <xdr:cNvSpPr/>
      </xdr:nvSpPr>
      <xdr:spPr>
        <a:xfrm>
          <a:off x="1100667" y="1001889"/>
          <a:ext cx="2010610" cy="6710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家族を扶養に入れる場合は、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「扶養認定」にチェックをつけてください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77974</xdr:colOff>
      <xdr:row>28</xdr:row>
      <xdr:rowOff>65276</xdr:rowOff>
    </xdr:from>
    <xdr:to>
      <xdr:col>55</xdr:col>
      <xdr:colOff>40123</xdr:colOff>
      <xdr:row>32</xdr:row>
      <xdr:rowOff>49140</xdr:rowOff>
    </xdr:to>
    <xdr:sp macro="" textlink="">
      <xdr:nvSpPr>
        <xdr:cNvPr id="48165" name="正方形/長方形 48164">
          <a:extLst>
            <a:ext uri="{FF2B5EF4-FFF2-40B4-BE49-F238E27FC236}">
              <a16:creationId xmlns:a16="http://schemas.microsoft.com/office/drawing/2014/main" id="{2FC36FB8-628F-E98D-D9B4-975E588C61A6}"/>
            </a:ext>
          </a:extLst>
        </xdr:cNvPr>
        <xdr:cNvSpPr/>
      </xdr:nvSpPr>
      <xdr:spPr>
        <a:xfrm>
          <a:off x="6929624" y="4561076"/>
          <a:ext cx="1832263" cy="65381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扶養に入れる日から、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年間の収入を記入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69850</xdr:colOff>
      <xdr:row>27</xdr:row>
      <xdr:rowOff>31750</xdr:rowOff>
    </xdr:from>
    <xdr:to>
      <xdr:col>52</xdr:col>
      <xdr:colOff>6350</xdr:colOff>
      <xdr:row>28</xdr:row>
      <xdr:rowOff>63500</xdr:rowOff>
    </xdr:to>
    <xdr:cxnSp macro="">
      <xdr:nvCxnSpPr>
        <xdr:cNvPr id="90793" name="直線矢印コネクタ 20">
          <a:extLst>
            <a:ext uri="{FF2B5EF4-FFF2-40B4-BE49-F238E27FC236}">
              <a16:creationId xmlns:a16="http://schemas.microsoft.com/office/drawing/2014/main" id="{4587FE94-A72E-231B-A1AF-40EDE1437A90}"/>
            </a:ext>
          </a:extLst>
        </xdr:cNvPr>
        <xdr:cNvCxnSpPr>
          <a:cxnSpLocks noChangeShapeType="1"/>
        </xdr:cNvCxnSpPr>
      </xdr:nvCxnSpPr>
      <xdr:spPr bwMode="auto">
        <a:xfrm flipH="1" flipV="1">
          <a:off x="8255000" y="4356100"/>
          <a:ext cx="69850" cy="1905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2403" name="Check Box 2771" hidden="1">
              <a:extLst>
                <a:ext uri="{63B3BB69-23CF-44E3-9099-C40C66FF867C}">
                  <a14:compatExt spid="_x0000_s72403"/>
                </a:ext>
                <a:ext uri="{FF2B5EF4-FFF2-40B4-BE49-F238E27FC236}">
                  <a16:creationId xmlns:a16="http://schemas.microsoft.com/office/drawing/2014/main" id="{00000000-0008-0000-0600-0000D3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2404" name="Check Box 2772" hidden="1">
              <a:extLst>
                <a:ext uri="{63B3BB69-23CF-44E3-9099-C40C66FF867C}">
                  <a14:compatExt spid="_x0000_s72404"/>
                </a:ext>
                <a:ext uri="{FF2B5EF4-FFF2-40B4-BE49-F238E27FC236}">
                  <a16:creationId xmlns:a16="http://schemas.microsoft.com/office/drawing/2014/main" id="{00000000-0008-0000-0600-0000D41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91671" name="グループ化 10">
          <a:extLst>
            <a:ext uri="{FF2B5EF4-FFF2-40B4-BE49-F238E27FC236}">
              <a16:creationId xmlns:a16="http://schemas.microsoft.com/office/drawing/2014/main" id="{3DF77FC4-9C4F-857D-40C1-51461BCC983D}"/>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FAF7A635-F80A-BAE5-10C6-92348F59E1D5}"/>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9419E7D1-495E-6767-D3A9-0BA4F9261CAB}"/>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1092C357-1C41-208E-3D00-645605B23A7D}"/>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DC7BF7F1-BBDF-611A-FF28-9667FB9F5308}"/>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7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7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7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7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7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7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7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7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7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C1A04458-E810-63A4-60D4-B0040709C642}"/>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7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7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89C43D49-03DB-3D13-2D44-445DAECA46C0}"/>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7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49165" name="Option Button 13" hidden="1">
              <a:extLst>
                <a:ext uri="{63B3BB69-23CF-44E3-9099-C40C66FF867C}">
                  <a14:compatExt spid="_x0000_s49165"/>
                </a:ext>
                <a:ext uri="{FF2B5EF4-FFF2-40B4-BE49-F238E27FC236}">
                  <a16:creationId xmlns:a16="http://schemas.microsoft.com/office/drawing/2014/main" id="{00000000-0008-0000-07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167640</xdr:rowOff>
        </xdr:from>
        <xdr:to>
          <xdr:col>7</xdr:col>
          <xdr:colOff>45720</xdr:colOff>
          <xdr:row>49</xdr:row>
          <xdr:rowOff>190500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7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190500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7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7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7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7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7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49172" name="Option Button 20" hidden="1">
              <a:extLst>
                <a:ext uri="{63B3BB69-23CF-44E3-9099-C40C66FF867C}">
                  <a14:compatExt spid="_x0000_s49172"/>
                </a:ext>
                <a:ext uri="{FF2B5EF4-FFF2-40B4-BE49-F238E27FC236}">
                  <a16:creationId xmlns:a16="http://schemas.microsoft.com/office/drawing/2014/main" id="{00000000-0008-0000-07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49173" name="Option Button 21" hidden="1">
              <a:extLst>
                <a:ext uri="{63B3BB69-23CF-44E3-9099-C40C66FF867C}">
                  <a14:compatExt spid="_x0000_s49173"/>
                </a:ext>
                <a:ext uri="{FF2B5EF4-FFF2-40B4-BE49-F238E27FC236}">
                  <a16:creationId xmlns:a16="http://schemas.microsoft.com/office/drawing/2014/main" id="{00000000-0008-0000-07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49174" name="Option Button 22" hidden="1">
              <a:extLst>
                <a:ext uri="{63B3BB69-23CF-44E3-9099-C40C66FF867C}">
                  <a14:compatExt spid="_x0000_s49174"/>
                </a:ext>
                <a:ext uri="{FF2B5EF4-FFF2-40B4-BE49-F238E27FC236}">
                  <a16:creationId xmlns:a16="http://schemas.microsoft.com/office/drawing/2014/main" id="{00000000-0008-0000-07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7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7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7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7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7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7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7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49182" name="Group Box 30" hidden="1">
              <a:extLst>
                <a:ext uri="{63B3BB69-23CF-44E3-9099-C40C66FF867C}">
                  <a14:compatExt spid="_x0000_s49182"/>
                </a:ext>
                <a:ext uri="{FF2B5EF4-FFF2-40B4-BE49-F238E27FC236}">
                  <a16:creationId xmlns:a16="http://schemas.microsoft.com/office/drawing/2014/main" id="{00000000-0008-0000-0700-00001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65432</xdr:colOff>
      <xdr:row>16</xdr:row>
      <xdr:rowOff>7307</xdr:rowOff>
    </xdr:from>
    <xdr:to>
      <xdr:col>32</xdr:col>
      <xdr:colOff>42391</xdr:colOff>
      <xdr:row>18</xdr:row>
      <xdr:rowOff>31793</xdr:rowOff>
    </xdr:to>
    <xdr:sp macro="" textlink="">
      <xdr:nvSpPr>
        <xdr:cNvPr id="17" name="正方形/長方形 16">
          <a:extLst>
            <a:ext uri="{FF2B5EF4-FFF2-40B4-BE49-F238E27FC236}">
              <a16:creationId xmlns:a16="http://schemas.microsoft.com/office/drawing/2014/main" id="{3AB9218B-5CE2-C4BB-72BA-B2F35166F95A}"/>
            </a:ext>
          </a:extLst>
        </xdr:cNvPr>
        <xdr:cNvSpPr/>
      </xdr:nvSpPr>
      <xdr:spPr>
        <a:xfrm>
          <a:off x="3736005" y="2560485"/>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18339</xdr:colOff>
      <xdr:row>29</xdr:row>
      <xdr:rowOff>21361</xdr:rowOff>
    </xdr:from>
    <xdr:to>
      <xdr:col>39</xdr:col>
      <xdr:colOff>17286</xdr:colOff>
      <xdr:row>31</xdr:row>
      <xdr:rowOff>30155</xdr:rowOff>
    </xdr:to>
    <xdr:sp macro="" textlink="">
      <xdr:nvSpPr>
        <xdr:cNvPr id="18" name="正方形/長方形 17">
          <a:extLst>
            <a:ext uri="{FF2B5EF4-FFF2-40B4-BE49-F238E27FC236}">
              <a16:creationId xmlns:a16="http://schemas.microsoft.com/office/drawing/2014/main" id="{B5EDC86D-D35F-A32A-7B05-FBAE83FDF8D9}"/>
            </a:ext>
          </a:extLst>
        </xdr:cNvPr>
        <xdr:cNvSpPr/>
      </xdr:nvSpPr>
      <xdr:spPr>
        <a:xfrm>
          <a:off x="3720036" y="4769750"/>
          <a:ext cx="2813408"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38</xdr:col>
      <xdr:colOff>56430</xdr:colOff>
      <xdr:row>34</xdr:row>
      <xdr:rowOff>42449</xdr:rowOff>
    </xdr:to>
    <xdr:sp macro="" textlink="">
      <xdr:nvSpPr>
        <xdr:cNvPr id="19" name="正方形/長方形 18">
          <a:extLst>
            <a:ext uri="{FF2B5EF4-FFF2-40B4-BE49-F238E27FC236}">
              <a16:creationId xmlns:a16="http://schemas.microsoft.com/office/drawing/2014/main" id="{B8DC9C87-5C28-4A8F-20D0-D86C801A689C}"/>
            </a:ext>
          </a:extLst>
        </xdr:cNvPr>
        <xdr:cNvSpPr/>
      </xdr:nvSpPr>
      <xdr:spPr>
        <a:xfrm>
          <a:off x="3221010" y="5301289"/>
          <a:ext cx="3220712"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310A05E9-1D1E-3916-69A8-FA87103A65B0}"/>
            </a:ext>
          </a:extLst>
        </xdr:cNvPr>
        <xdr:cNvCxnSpPr/>
      </xdr:nvCxnSpPr>
      <xdr:spPr>
        <a:xfrm flipV="1">
          <a:off x="6591778" y="5182555"/>
          <a:ext cx="2534128" cy="6469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106721</xdr:colOff>
      <xdr:row>6</xdr:row>
      <xdr:rowOff>13178</xdr:rowOff>
    </xdr:from>
    <xdr:to>
      <xdr:col>29</xdr:col>
      <xdr:colOff>12995</xdr:colOff>
      <xdr:row>7</xdr:row>
      <xdr:rowOff>134978</xdr:rowOff>
    </xdr:to>
    <xdr:sp macro="" textlink="">
      <xdr:nvSpPr>
        <xdr:cNvPr id="23" name="円: 塗りつぶしなし 22">
          <a:extLst>
            <a:ext uri="{FF2B5EF4-FFF2-40B4-BE49-F238E27FC236}">
              <a16:creationId xmlns:a16="http://schemas.microsoft.com/office/drawing/2014/main" id="{033E0896-5A63-8EBE-7E7B-BA04462148FC}"/>
            </a:ext>
          </a:extLst>
        </xdr:cNvPr>
        <xdr:cNvSpPr/>
      </xdr:nvSpPr>
      <xdr:spPr>
        <a:xfrm>
          <a:off x="4718118" y="887634"/>
          <a:ext cx="396022" cy="375538"/>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24" name="正方形/長方形 23">
          <a:extLst>
            <a:ext uri="{FF2B5EF4-FFF2-40B4-BE49-F238E27FC236}">
              <a16:creationId xmlns:a16="http://schemas.microsoft.com/office/drawing/2014/main" id="{EE2E9277-D529-FA03-D446-CBFC52180A6E}"/>
            </a:ext>
          </a:extLst>
        </xdr:cNvPr>
        <xdr:cNvSpPr/>
      </xdr:nvSpPr>
      <xdr:spPr>
        <a:xfrm>
          <a:off x="1950271" y="12160250"/>
          <a:ext cx="2131687" cy="6318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25" name="直線コネクタ 24">
          <a:extLst>
            <a:ext uri="{FF2B5EF4-FFF2-40B4-BE49-F238E27FC236}">
              <a16:creationId xmlns:a16="http://schemas.microsoft.com/office/drawing/2014/main" id="{08AC03ED-D393-EF01-F180-D382CF893AED}"/>
            </a:ext>
          </a:extLst>
        </xdr:cNvPr>
        <xdr:cNvCxnSpPr/>
      </xdr:nvCxnSpPr>
      <xdr:spPr>
        <a:xfrm flipV="1">
          <a:off x="6975508" y="11650066"/>
          <a:ext cx="1798142" cy="17136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xdr:row>
      <xdr:rowOff>21439</xdr:rowOff>
    </xdr:from>
    <xdr:to>
      <xdr:col>46</xdr:col>
      <xdr:colOff>17782</xdr:colOff>
      <xdr:row>3</xdr:row>
      <xdr:rowOff>97325</xdr:rowOff>
    </xdr:to>
    <xdr:sp macro="" textlink="">
      <xdr:nvSpPr>
        <xdr:cNvPr id="26" name="Text Box 82">
          <a:extLst>
            <a:ext uri="{FF2B5EF4-FFF2-40B4-BE49-F238E27FC236}">
              <a16:creationId xmlns:a16="http://schemas.microsoft.com/office/drawing/2014/main" id="{7AA0C5C7-083F-C569-55C0-AAFFA3715F7E}"/>
            </a:ext>
          </a:extLst>
        </xdr:cNvPr>
        <xdr:cNvSpPr txBox="1">
          <a:spLocks noChangeArrowheads="1"/>
        </xdr:cNvSpPr>
      </xdr:nvSpPr>
      <xdr:spPr bwMode="auto">
        <a:xfrm>
          <a:off x="1843548" y="68279"/>
          <a:ext cx="5988118" cy="471130"/>
        </a:xfrm>
        <a:prstGeom prst="rect">
          <a:avLst/>
        </a:prstGeom>
        <a:solidFill>
          <a:srgbClr val="FFFFCC"/>
        </a:solidFill>
        <a:ln w="9525">
          <a:solidFill>
            <a:srgbClr val="0000FF"/>
          </a:solidFill>
          <a:miter lim="800000"/>
          <a:headEnd/>
          <a:tailEnd/>
        </a:ln>
      </xdr:spPr>
      <xdr:txBody>
        <a:bodyPr vertOverflow="clip" wrap="square" lIns="36576" tIns="54864" rIns="0" bIns="0" anchor="ctr" upright="1"/>
        <a:lstStyle/>
        <a:p>
          <a:pPr algn="ctr" rtl="0">
            <a:defRPr sz="1000"/>
          </a:pPr>
          <a:r>
            <a:rPr lang="ja-JP" altLang="en-US" sz="1400" b="1" i="0" u="none" strike="noStrike" baseline="0">
              <a:solidFill>
                <a:srgbClr val="0000FF"/>
              </a:solidFill>
              <a:latin typeface="游ゴシック"/>
              <a:ea typeface="游ゴシック"/>
            </a:rPr>
            <a:t>記入例⑥</a:t>
          </a:r>
          <a:r>
            <a:rPr lang="en-US" altLang="ja-JP" sz="1400" b="1" i="0" u="none" strike="noStrike" baseline="0">
              <a:solidFill>
                <a:srgbClr val="0000FF"/>
              </a:solidFill>
              <a:latin typeface="游ゴシック"/>
              <a:ea typeface="游ゴシック"/>
            </a:rPr>
            <a:t>【</a:t>
          </a:r>
          <a:r>
            <a:rPr lang="ja-JP" altLang="en-US" sz="1400" b="1" i="0" u="none" strike="noStrike" baseline="0">
              <a:solidFill>
                <a:srgbClr val="0000FF"/>
              </a:solidFill>
              <a:latin typeface="游ゴシック"/>
              <a:ea typeface="游ゴシック"/>
            </a:rPr>
            <a:t>扶養削除</a:t>
          </a:r>
          <a:r>
            <a:rPr lang="en-US" altLang="ja-JP" sz="1400" b="1" i="0" u="none" strike="noStrike" baseline="0">
              <a:solidFill>
                <a:srgbClr val="0000FF"/>
              </a:solidFill>
              <a:latin typeface="游ゴシック"/>
              <a:ea typeface="游ゴシック"/>
            </a:rPr>
            <a:t>】</a:t>
          </a:r>
          <a:r>
            <a:rPr kumimoji="0" lang="ja-JP" altLang="en-US" sz="1400" b="1" i="0" u="none" strike="noStrike" kern="0" cap="none" spc="0" normalizeH="0" baseline="0" noProof="0">
              <a:ln>
                <a:noFill/>
              </a:ln>
              <a:solidFill>
                <a:srgbClr val="0000FF"/>
              </a:solidFill>
              <a:effectLst/>
              <a:uLnTx/>
              <a:uFillTx/>
              <a:latin typeface="游ゴシック"/>
              <a:ea typeface="游ゴシック"/>
              <a:cs typeface="+mn-cs"/>
            </a:rPr>
            <a:t>家族が就職し、職場の健康保険に加入した場合</a:t>
          </a:r>
          <a:r>
            <a:rPr lang="ja-JP" altLang="en-US" sz="1400" b="1" i="0" u="none" strike="noStrike" baseline="0">
              <a:solidFill>
                <a:srgbClr val="0000FF"/>
              </a:solidFill>
              <a:latin typeface="游ゴシック"/>
              <a:ea typeface="游ゴシック"/>
            </a:rPr>
            <a:t>　　　</a:t>
          </a:r>
          <a:endParaRPr lang="en-US" altLang="ja-JP" sz="1400" b="1" i="0" u="none" strike="noStrike" baseline="0">
            <a:solidFill>
              <a:srgbClr val="0000FF"/>
            </a:solidFill>
            <a:latin typeface="游ゴシック"/>
            <a:ea typeface="游ゴシック"/>
          </a:endParaRPr>
        </a:p>
      </xdr:txBody>
    </xdr:sp>
    <xdr:clientData/>
  </xdr:twoCellAnchor>
  <xdr:twoCellAnchor>
    <xdr:from>
      <xdr:col>33</xdr:col>
      <xdr:colOff>0</xdr:colOff>
      <xdr:row>15</xdr:row>
      <xdr:rowOff>20962</xdr:rowOff>
    </xdr:from>
    <xdr:to>
      <xdr:col>55</xdr:col>
      <xdr:colOff>70676</xdr:colOff>
      <xdr:row>19</xdr:row>
      <xdr:rowOff>91658</xdr:rowOff>
    </xdr:to>
    <xdr:sp macro="" textlink="">
      <xdr:nvSpPr>
        <xdr:cNvPr id="29" name="正方形/長方形 28">
          <a:extLst>
            <a:ext uri="{FF2B5EF4-FFF2-40B4-BE49-F238E27FC236}">
              <a16:creationId xmlns:a16="http://schemas.microsoft.com/office/drawing/2014/main" id="{AB5E1FA7-BCE5-F429-F6AB-F23E9148B492}"/>
            </a:ext>
          </a:extLst>
        </xdr:cNvPr>
        <xdr:cNvSpPr/>
      </xdr:nvSpPr>
      <xdr:spPr>
        <a:xfrm>
          <a:off x="5844731" y="2362473"/>
          <a:ext cx="3291075" cy="7852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19</xdr:row>
      <xdr:rowOff>88900</xdr:rowOff>
    </xdr:from>
    <xdr:to>
      <xdr:col>43</xdr:col>
      <xdr:colOff>69850</xdr:colOff>
      <xdr:row>23</xdr:row>
      <xdr:rowOff>88900</xdr:rowOff>
    </xdr:to>
    <xdr:cxnSp macro="">
      <xdr:nvCxnSpPr>
        <xdr:cNvPr id="91685" name="直線矢印コネクタ 29">
          <a:extLst>
            <a:ext uri="{FF2B5EF4-FFF2-40B4-BE49-F238E27FC236}">
              <a16:creationId xmlns:a16="http://schemas.microsoft.com/office/drawing/2014/main" id="{5A5BECC3-333B-CB15-01B7-5DEF3C646D57}"/>
            </a:ext>
          </a:extLst>
        </xdr:cNvPr>
        <xdr:cNvCxnSpPr>
          <a:cxnSpLocks noChangeShapeType="1"/>
          <a:stCxn id="29" idx="2"/>
        </xdr:cNvCxnSpPr>
      </xdr:nvCxnSpPr>
      <xdr:spPr bwMode="auto">
        <a:xfrm flipH="1">
          <a:off x="6902450" y="3111500"/>
          <a:ext cx="28575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107950</xdr:colOff>
      <xdr:row>7</xdr:row>
      <xdr:rowOff>107950</xdr:rowOff>
    </xdr:from>
    <xdr:to>
      <xdr:col>26</xdr:col>
      <xdr:colOff>158750</xdr:colOff>
      <xdr:row>7</xdr:row>
      <xdr:rowOff>203200</xdr:rowOff>
    </xdr:to>
    <xdr:cxnSp macro="">
      <xdr:nvCxnSpPr>
        <xdr:cNvPr id="91686" name="直線矢印コネクタ 27">
          <a:extLst>
            <a:ext uri="{FF2B5EF4-FFF2-40B4-BE49-F238E27FC236}">
              <a16:creationId xmlns:a16="http://schemas.microsoft.com/office/drawing/2014/main" id="{D604FA81-E911-FC64-B241-2F5C727E16C8}"/>
            </a:ext>
          </a:extLst>
        </xdr:cNvPr>
        <xdr:cNvCxnSpPr>
          <a:cxnSpLocks noChangeShapeType="1"/>
          <a:endCxn id="23" idx="3"/>
        </xdr:cNvCxnSpPr>
      </xdr:nvCxnSpPr>
      <xdr:spPr bwMode="auto">
        <a:xfrm flipV="1">
          <a:off x="3511550" y="1155700"/>
          <a:ext cx="1079500" cy="952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39158</xdr:colOff>
      <xdr:row>5</xdr:row>
      <xdr:rowOff>48273</xdr:rowOff>
    </xdr:from>
    <xdr:to>
      <xdr:col>55</xdr:col>
      <xdr:colOff>79260</xdr:colOff>
      <xdr:row>10</xdr:row>
      <xdr:rowOff>39836</xdr:rowOff>
    </xdr:to>
    <xdr:sp macro="" textlink="">
      <xdr:nvSpPr>
        <xdr:cNvPr id="49282" name="正方形/長方形 49281">
          <a:extLst>
            <a:ext uri="{FF2B5EF4-FFF2-40B4-BE49-F238E27FC236}">
              <a16:creationId xmlns:a16="http://schemas.microsoft.com/office/drawing/2014/main" id="{D7F38B21-B3E8-BB88-2777-A087502467DF}"/>
            </a:ext>
          </a:extLst>
        </xdr:cNvPr>
        <xdr:cNvSpPr/>
      </xdr:nvSpPr>
      <xdr:spPr>
        <a:xfrm>
          <a:off x="5446889" y="755240"/>
          <a:ext cx="3306118" cy="853427"/>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31750</xdr:colOff>
      <xdr:row>7</xdr:row>
      <xdr:rowOff>146050</xdr:rowOff>
    </xdr:from>
    <xdr:to>
      <xdr:col>32</xdr:col>
      <xdr:colOff>44450</xdr:colOff>
      <xdr:row>13</xdr:row>
      <xdr:rowOff>31750</xdr:rowOff>
    </xdr:to>
    <xdr:cxnSp macro="">
      <xdr:nvCxnSpPr>
        <xdr:cNvPr id="91688" name="直線矢印コネクタ 50206">
          <a:extLst>
            <a:ext uri="{FF2B5EF4-FFF2-40B4-BE49-F238E27FC236}">
              <a16:creationId xmlns:a16="http://schemas.microsoft.com/office/drawing/2014/main" id="{E08E37BA-64FA-6ABB-488E-672AD9E78671}"/>
            </a:ext>
          </a:extLst>
        </xdr:cNvPr>
        <xdr:cNvCxnSpPr>
          <a:cxnSpLocks noChangeShapeType="1"/>
          <a:stCxn id="49282" idx="1"/>
        </xdr:cNvCxnSpPr>
      </xdr:nvCxnSpPr>
      <xdr:spPr bwMode="auto">
        <a:xfrm flipH="1">
          <a:off x="4978400" y="1193800"/>
          <a:ext cx="527050" cy="8572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75295</xdr:colOff>
      <xdr:row>16</xdr:row>
      <xdr:rowOff>16323</xdr:rowOff>
    </xdr:from>
    <xdr:to>
      <xdr:col>57</xdr:col>
      <xdr:colOff>2018806</xdr:colOff>
      <xdr:row>21</xdr:row>
      <xdr:rowOff>6587</xdr:rowOff>
    </xdr:to>
    <xdr:sp macro="" textlink="">
      <xdr:nvSpPr>
        <xdr:cNvPr id="9" name="Text Box 82">
          <a:hlinkClick xmlns:r="http://schemas.openxmlformats.org/officeDocument/2006/relationships" r:id="rId1"/>
          <a:extLst>
            <a:ext uri="{FF2B5EF4-FFF2-40B4-BE49-F238E27FC236}">
              <a16:creationId xmlns:a16="http://schemas.microsoft.com/office/drawing/2014/main" id="{27399E4A-C824-C6C6-677A-1254DCF8344D}"/>
            </a:ext>
          </a:extLst>
        </xdr:cNvPr>
        <xdr:cNvSpPr txBox="1">
          <a:spLocks noChangeArrowheads="1"/>
        </xdr:cNvSpPr>
      </xdr:nvSpPr>
      <xdr:spPr bwMode="auto">
        <a:xfrm>
          <a:off x="8965295" y="2553626"/>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78470</xdr:colOff>
      <xdr:row>9</xdr:row>
      <xdr:rowOff>54623</xdr:rowOff>
    </xdr:from>
    <xdr:to>
      <xdr:col>57</xdr:col>
      <xdr:colOff>2019122</xdr:colOff>
      <xdr:row>15</xdr:row>
      <xdr:rowOff>132846</xdr:rowOff>
    </xdr:to>
    <xdr:sp macro="" textlink="">
      <xdr:nvSpPr>
        <xdr:cNvPr id="10" name="正方形/長方形 9">
          <a:extLst>
            <a:ext uri="{FF2B5EF4-FFF2-40B4-BE49-F238E27FC236}">
              <a16:creationId xmlns:a16="http://schemas.microsoft.com/office/drawing/2014/main" id="{6D9E6FE1-6228-2FD6-D1D7-0004594503C1}"/>
            </a:ext>
          </a:extLst>
        </xdr:cNvPr>
        <xdr:cNvSpPr/>
      </xdr:nvSpPr>
      <xdr:spPr>
        <a:xfrm>
          <a:off x="8968470" y="1515806"/>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73522</xdr:colOff>
      <xdr:row>27</xdr:row>
      <xdr:rowOff>74724</xdr:rowOff>
    </xdr:from>
    <xdr:to>
      <xdr:col>57</xdr:col>
      <xdr:colOff>2019557</xdr:colOff>
      <xdr:row>32</xdr:row>
      <xdr:rowOff>40410</xdr:rowOff>
    </xdr:to>
    <xdr:sp macro="" textlink="">
      <xdr:nvSpPr>
        <xdr:cNvPr id="11" name="Text Box 82">
          <a:hlinkClick xmlns:r="http://schemas.openxmlformats.org/officeDocument/2006/relationships" r:id="rId2"/>
          <a:extLst>
            <a:ext uri="{FF2B5EF4-FFF2-40B4-BE49-F238E27FC236}">
              <a16:creationId xmlns:a16="http://schemas.microsoft.com/office/drawing/2014/main" id="{44A06C88-F004-B0C1-0DF6-9ABDAB9A8DF7}"/>
            </a:ext>
          </a:extLst>
        </xdr:cNvPr>
        <xdr:cNvSpPr txBox="1">
          <a:spLocks noChangeArrowheads="1"/>
        </xdr:cNvSpPr>
      </xdr:nvSpPr>
      <xdr:spPr bwMode="auto">
        <a:xfrm>
          <a:off x="8963522" y="4379990"/>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73523</xdr:colOff>
      <xdr:row>47</xdr:row>
      <xdr:rowOff>4417</xdr:rowOff>
    </xdr:from>
    <xdr:to>
      <xdr:col>57</xdr:col>
      <xdr:colOff>2019558</xdr:colOff>
      <xdr:row>51</xdr:row>
      <xdr:rowOff>97914</xdr:rowOff>
    </xdr:to>
    <xdr:sp macro="" textlink="">
      <xdr:nvSpPr>
        <xdr:cNvPr id="12" name="Text Box 82">
          <a:hlinkClick xmlns:r="http://schemas.openxmlformats.org/officeDocument/2006/relationships" r:id="rId3"/>
          <a:extLst>
            <a:ext uri="{FF2B5EF4-FFF2-40B4-BE49-F238E27FC236}">
              <a16:creationId xmlns:a16="http://schemas.microsoft.com/office/drawing/2014/main" id="{B4CE9168-C8C9-AC28-CDBC-225F218C2372}"/>
            </a:ext>
          </a:extLst>
        </xdr:cNvPr>
        <xdr:cNvSpPr txBox="1">
          <a:spLocks noChangeArrowheads="1"/>
        </xdr:cNvSpPr>
      </xdr:nvSpPr>
      <xdr:spPr bwMode="auto">
        <a:xfrm>
          <a:off x="8963523" y="7575983"/>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65105</xdr:colOff>
      <xdr:row>52</xdr:row>
      <xdr:rowOff>57095</xdr:rowOff>
    </xdr:from>
    <xdr:to>
      <xdr:col>57</xdr:col>
      <xdr:colOff>1991440</xdr:colOff>
      <xdr:row>60</xdr:row>
      <xdr:rowOff>130926</xdr:rowOff>
    </xdr:to>
    <xdr:sp macro="" textlink="">
      <xdr:nvSpPr>
        <xdr:cNvPr id="13" name="Text Box 82">
          <a:hlinkClick xmlns:r="http://schemas.openxmlformats.org/officeDocument/2006/relationships" r:id="rId4"/>
          <a:extLst>
            <a:ext uri="{FF2B5EF4-FFF2-40B4-BE49-F238E27FC236}">
              <a16:creationId xmlns:a16="http://schemas.microsoft.com/office/drawing/2014/main" id="{AC86D105-DC7D-375B-999B-BE6307DA36EC}"/>
            </a:ext>
          </a:extLst>
        </xdr:cNvPr>
        <xdr:cNvSpPr txBox="1">
          <a:spLocks noChangeArrowheads="1"/>
        </xdr:cNvSpPr>
      </xdr:nvSpPr>
      <xdr:spPr bwMode="auto">
        <a:xfrm>
          <a:off x="8958280" y="8489622"/>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73521</xdr:colOff>
      <xdr:row>32</xdr:row>
      <xdr:rowOff>132598</xdr:rowOff>
    </xdr:from>
    <xdr:to>
      <xdr:col>57</xdr:col>
      <xdr:colOff>2019556</xdr:colOff>
      <xdr:row>39</xdr:row>
      <xdr:rowOff>38275</xdr:rowOff>
    </xdr:to>
    <xdr:sp macro="" textlink="">
      <xdr:nvSpPr>
        <xdr:cNvPr id="14" name="Text Box 82">
          <a:hlinkClick xmlns:r="http://schemas.openxmlformats.org/officeDocument/2006/relationships" r:id="rId5"/>
          <a:extLst>
            <a:ext uri="{FF2B5EF4-FFF2-40B4-BE49-F238E27FC236}">
              <a16:creationId xmlns:a16="http://schemas.microsoft.com/office/drawing/2014/main" id="{897E0B54-346B-D03B-E77A-FC9A735C02B1}"/>
            </a:ext>
          </a:extLst>
        </xdr:cNvPr>
        <xdr:cNvSpPr txBox="1">
          <a:spLocks noChangeArrowheads="1"/>
        </xdr:cNvSpPr>
      </xdr:nvSpPr>
      <xdr:spPr bwMode="auto">
        <a:xfrm>
          <a:off x="8963521" y="5280878"/>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76041</xdr:colOff>
      <xdr:row>39</xdr:row>
      <xdr:rowOff>150233</xdr:rowOff>
    </xdr:from>
    <xdr:to>
      <xdr:col>57</xdr:col>
      <xdr:colOff>2016375</xdr:colOff>
      <xdr:row>46</xdr:row>
      <xdr:rowOff>30534</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E5C6E04E-E146-C077-4537-B4120C06D149}"/>
            </a:ext>
          </a:extLst>
        </xdr:cNvPr>
        <xdr:cNvSpPr txBox="1">
          <a:spLocks noChangeArrowheads="1"/>
        </xdr:cNvSpPr>
      </xdr:nvSpPr>
      <xdr:spPr bwMode="auto">
        <a:xfrm>
          <a:off x="8962866" y="6408773"/>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74236</xdr:colOff>
      <xdr:row>61</xdr:row>
      <xdr:rowOff>97931</xdr:rowOff>
    </xdr:from>
    <xdr:to>
      <xdr:col>57</xdr:col>
      <xdr:colOff>2017090</xdr:colOff>
      <xdr:row>66</xdr:row>
      <xdr:rowOff>44252</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1BD8C5E2-B9CE-218E-7DBA-21C5629D28B7}"/>
            </a:ext>
          </a:extLst>
        </xdr:cNvPr>
        <xdr:cNvSpPr txBox="1">
          <a:spLocks noChangeArrowheads="1"/>
        </xdr:cNvSpPr>
      </xdr:nvSpPr>
      <xdr:spPr bwMode="auto">
        <a:xfrm>
          <a:off x="8961061" y="9919708"/>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78590</xdr:colOff>
      <xdr:row>21</xdr:row>
      <xdr:rowOff>104945</xdr:rowOff>
    </xdr:from>
    <xdr:to>
      <xdr:col>57</xdr:col>
      <xdr:colOff>2015741</xdr:colOff>
      <xdr:row>26</xdr:row>
      <xdr:rowOff>148496</xdr:rowOff>
    </xdr:to>
    <xdr:sp macro="" textlink="">
      <xdr:nvSpPr>
        <xdr:cNvPr id="20" name="Text Box 82">
          <a:hlinkClick xmlns:r="http://schemas.openxmlformats.org/officeDocument/2006/relationships" r:id="rId8"/>
          <a:extLst>
            <a:ext uri="{FF2B5EF4-FFF2-40B4-BE49-F238E27FC236}">
              <a16:creationId xmlns:a16="http://schemas.microsoft.com/office/drawing/2014/main" id="{8D517018-5D91-87C1-EDAF-F3899D4A305A}"/>
            </a:ext>
          </a:extLst>
        </xdr:cNvPr>
        <xdr:cNvSpPr txBox="1">
          <a:spLocks noChangeArrowheads="1"/>
        </xdr:cNvSpPr>
      </xdr:nvSpPr>
      <xdr:spPr bwMode="auto">
        <a:xfrm>
          <a:off x="8968590" y="3467953"/>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130174</xdr:colOff>
      <xdr:row>36</xdr:row>
      <xdr:rowOff>83608</xdr:rowOff>
    </xdr:from>
    <xdr:to>
      <xdr:col>17</xdr:col>
      <xdr:colOff>112897</xdr:colOff>
      <xdr:row>43</xdr:row>
      <xdr:rowOff>150420</xdr:rowOff>
    </xdr:to>
    <xdr:sp macro="" textlink="">
      <xdr:nvSpPr>
        <xdr:cNvPr id="21" name="正方形/長方形 20">
          <a:extLst>
            <a:ext uri="{FF2B5EF4-FFF2-40B4-BE49-F238E27FC236}">
              <a16:creationId xmlns:a16="http://schemas.microsoft.com/office/drawing/2014/main" id="{35A65B6D-9430-593F-F3BB-B6F5DEF5E646}"/>
            </a:ext>
          </a:extLst>
        </xdr:cNvPr>
        <xdr:cNvSpPr/>
      </xdr:nvSpPr>
      <xdr:spPr>
        <a:xfrm>
          <a:off x="451555" y="6013450"/>
          <a:ext cx="2525887" cy="1154994"/>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127000</xdr:colOff>
      <xdr:row>14</xdr:row>
      <xdr:rowOff>146050</xdr:rowOff>
    </xdr:from>
    <xdr:to>
      <xdr:col>5</xdr:col>
      <xdr:colOff>158750</xdr:colOff>
      <xdr:row>36</xdr:row>
      <xdr:rowOff>76200</xdr:rowOff>
    </xdr:to>
    <xdr:cxnSp macro="">
      <xdr:nvCxnSpPr>
        <xdr:cNvPr id="91699" name="直線矢印コネクタ 27">
          <a:extLst>
            <a:ext uri="{FF2B5EF4-FFF2-40B4-BE49-F238E27FC236}">
              <a16:creationId xmlns:a16="http://schemas.microsoft.com/office/drawing/2014/main" id="{32326F6A-B006-602F-42EC-E5303AFD1CFB}"/>
            </a:ext>
          </a:extLst>
        </xdr:cNvPr>
        <xdr:cNvCxnSpPr>
          <a:cxnSpLocks noChangeShapeType="1"/>
        </xdr:cNvCxnSpPr>
      </xdr:nvCxnSpPr>
      <xdr:spPr bwMode="auto">
        <a:xfrm flipV="1">
          <a:off x="787400" y="2324100"/>
          <a:ext cx="203200" cy="36004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152752</xdr:colOff>
      <xdr:row>7</xdr:row>
      <xdr:rowOff>17286</xdr:rowOff>
    </xdr:from>
    <xdr:to>
      <xdr:col>20</xdr:col>
      <xdr:colOff>137732</xdr:colOff>
      <xdr:row>11</xdr:row>
      <xdr:rowOff>95601</xdr:rowOff>
    </xdr:to>
    <xdr:sp macro="" textlink="">
      <xdr:nvSpPr>
        <xdr:cNvPr id="31" name="正方形/長方形 30">
          <a:extLst>
            <a:ext uri="{FF2B5EF4-FFF2-40B4-BE49-F238E27FC236}">
              <a16:creationId xmlns:a16="http://schemas.microsoft.com/office/drawing/2014/main" id="{00F0D242-ED12-0883-507D-AB25288FC1B1}"/>
            </a:ext>
          </a:extLst>
        </xdr:cNvPr>
        <xdr:cNvSpPr/>
      </xdr:nvSpPr>
      <xdr:spPr>
        <a:xfrm>
          <a:off x="1502833" y="1058333"/>
          <a:ext cx="2010610" cy="69849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家族を扶養に入れる場合は、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「扶養認定」にチェックをつけてください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6109" name="Check Box 2381" hidden="1">
              <a:extLst>
                <a:ext uri="{63B3BB69-23CF-44E3-9099-C40C66FF867C}">
                  <a14:compatExt spid="_x0000_s76109"/>
                </a:ext>
                <a:ext uri="{FF2B5EF4-FFF2-40B4-BE49-F238E27FC236}">
                  <a16:creationId xmlns:a16="http://schemas.microsoft.com/office/drawing/2014/main" id="{00000000-0008-0000-07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6110" name="Check Box 2382" hidden="1">
              <a:extLst>
                <a:ext uri="{63B3BB69-23CF-44E3-9099-C40C66FF867C}">
                  <a14:compatExt spid="_x0000_s76110"/>
                </a:ext>
                <a:ext uri="{FF2B5EF4-FFF2-40B4-BE49-F238E27FC236}">
                  <a16:creationId xmlns:a16="http://schemas.microsoft.com/office/drawing/2014/main" id="{00000000-0008-0000-0700-00004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92695" name="グループ化 10">
          <a:extLst>
            <a:ext uri="{FF2B5EF4-FFF2-40B4-BE49-F238E27FC236}">
              <a16:creationId xmlns:a16="http://schemas.microsoft.com/office/drawing/2014/main" id="{827C7F2F-2865-10B4-F01E-E0E543C81B08}"/>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9590576E-32E6-0D72-7DF7-2A4E807A232A}"/>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B2C1097A-FD37-44BB-F629-6A3C0AFA7FF9}"/>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7B77FAED-C17C-3C25-3DFC-1EACFD1B2AAC}"/>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5EDE0462-4239-13E8-B5ED-D1BDD7D099A2}"/>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50180" name="Option Button 4"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50181" name="Option Button 5" hidden="1">
              <a:extLst>
                <a:ext uri="{63B3BB69-23CF-44E3-9099-C40C66FF867C}">
                  <a14:compatExt spid="_x0000_s50181"/>
                </a:ext>
                <a:ext uri="{FF2B5EF4-FFF2-40B4-BE49-F238E27FC236}">
                  <a16:creationId xmlns:a16="http://schemas.microsoft.com/office/drawing/2014/main" id="{00000000-0008-0000-08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50182" name="Option Button 6" hidden="1">
              <a:extLst>
                <a:ext uri="{63B3BB69-23CF-44E3-9099-C40C66FF867C}">
                  <a14:compatExt spid="_x0000_s50182"/>
                </a:ext>
                <a:ext uri="{FF2B5EF4-FFF2-40B4-BE49-F238E27FC236}">
                  <a16:creationId xmlns:a16="http://schemas.microsoft.com/office/drawing/2014/main" id="{00000000-0008-0000-08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50183" name="Option Button 7" hidden="1">
              <a:extLst>
                <a:ext uri="{63B3BB69-23CF-44E3-9099-C40C66FF867C}">
                  <a14:compatExt spid="_x0000_s50183"/>
                </a:ext>
                <a:ext uri="{FF2B5EF4-FFF2-40B4-BE49-F238E27FC236}">
                  <a16:creationId xmlns:a16="http://schemas.microsoft.com/office/drawing/2014/main" id="{00000000-0008-0000-08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50184" name="Option Button 8"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50185" name="Option Button 9"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A12856BF-1622-B9DD-0696-D3AD12D41A33}"/>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50186" name="Option Button 10"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50187" name="Option Button 11"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7324D88B-0C24-3741-2A09-360A249AADE7}"/>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50188" name="Option Button 12"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50189" name="Option Button 13"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167640</xdr:rowOff>
        </xdr:from>
        <xdr:to>
          <xdr:col>7</xdr:col>
          <xdr:colOff>45720</xdr:colOff>
          <xdr:row>49</xdr:row>
          <xdr:rowOff>190500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190500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50193" name="Option Button 1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50194" name="Option Button 18"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50195" name="Option Button 19"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50196" name="Option Button 20"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50197" name="Option Button 21"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50198" name="Option Button 22"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50199" name="Group Box 23"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50200" name="Group Box 24"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50201" name="Group Box 25" hidden="1">
              <a:extLst>
                <a:ext uri="{63B3BB69-23CF-44E3-9099-C40C66FF867C}">
                  <a14:compatExt spid="_x0000_s50201"/>
                </a:ext>
                <a:ext uri="{FF2B5EF4-FFF2-40B4-BE49-F238E27FC236}">
                  <a16:creationId xmlns:a16="http://schemas.microsoft.com/office/drawing/2014/main" id="{00000000-0008-0000-0800-000019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50202" name="Group Box 26" hidden="1">
              <a:extLst>
                <a:ext uri="{63B3BB69-23CF-44E3-9099-C40C66FF867C}">
                  <a14:compatExt spid="_x0000_s50202"/>
                </a:ext>
                <a:ext uri="{FF2B5EF4-FFF2-40B4-BE49-F238E27FC236}">
                  <a16:creationId xmlns:a16="http://schemas.microsoft.com/office/drawing/2014/main" id="{00000000-0008-0000-0800-00001A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50203" name="Group Box 27" hidden="1">
              <a:extLst>
                <a:ext uri="{63B3BB69-23CF-44E3-9099-C40C66FF867C}">
                  <a14:compatExt spid="_x0000_s50203"/>
                </a:ext>
                <a:ext uri="{FF2B5EF4-FFF2-40B4-BE49-F238E27FC236}">
                  <a16:creationId xmlns:a16="http://schemas.microsoft.com/office/drawing/2014/main" id="{00000000-0008-0000-0800-00001B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50204" name="Group Box 28" hidden="1">
              <a:extLst>
                <a:ext uri="{63B3BB69-23CF-44E3-9099-C40C66FF867C}">
                  <a14:compatExt spid="_x0000_s50204"/>
                </a:ext>
                <a:ext uri="{FF2B5EF4-FFF2-40B4-BE49-F238E27FC236}">
                  <a16:creationId xmlns:a16="http://schemas.microsoft.com/office/drawing/2014/main" id="{00000000-0008-0000-0800-00001C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50205" name="Group Box 29" hidden="1">
              <a:extLst>
                <a:ext uri="{63B3BB69-23CF-44E3-9099-C40C66FF867C}">
                  <a14:compatExt spid="_x0000_s50205"/>
                </a:ext>
                <a:ext uri="{FF2B5EF4-FFF2-40B4-BE49-F238E27FC236}">
                  <a16:creationId xmlns:a16="http://schemas.microsoft.com/office/drawing/2014/main" id="{00000000-0008-0000-0800-00001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50206" name="Group Box 30" hidden="1">
              <a:extLst>
                <a:ext uri="{63B3BB69-23CF-44E3-9099-C40C66FF867C}">
                  <a14:compatExt spid="_x0000_s50206"/>
                </a:ext>
                <a:ext uri="{FF2B5EF4-FFF2-40B4-BE49-F238E27FC236}">
                  <a16:creationId xmlns:a16="http://schemas.microsoft.com/office/drawing/2014/main" id="{00000000-0008-0000-0800-00001E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107356</xdr:colOff>
      <xdr:row>16</xdr:row>
      <xdr:rowOff>6829</xdr:rowOff>
    </xdr:from>
    <xdr:to>
      <xdr:col>32</xdr:col>
      <xdr:colOff>77946</xdr:colOff>
      <xdr:row>18</xdr:row>
      <xdr:rowOff>8994</xdr:rowOff>
    </xdr:to>
    <xdr:sp macro="" textlink="">
      <xdr:nvSpPr>
        <xdr:cNvPr id="17" name="正方形/長方形 16">
          <a:extLst>
            <a:ext uri="{FF2B5EF4-FFF2-40B4-BE49-F238E27FC236}">
              <a16:creationId xmlns:a16="http://schemas.microsoft.com/office/drawing/2014/main" id="{3EADEB21-CA96-4731-93DC-E74FC0F05297}"/>
            </a:ext>
          </a:extLst>
        </xdr:cNvPr>
        <xdr:cNvSpPr/>
      </xdr:nvSpPr>
      <xdr:spPr>
        <a:xfrm>
          <a:off x="3790629" y="2553657"/>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18339</xdr:colOff>
      <xdr:row>29</xdr:row>
      <xdr:rowOff>21361</xdr:rowOff>
    </xdr:from>
    <xdr:to>
      <xdr:col>38</xdr:col>
      <xdr:colOff>129508</xdr:colOff>
      <xdr:row>31</xdr:row>
      <xdr:rowOff>30155</xdr:rowOff>
    </xdr:to>
    <xdr:sp macro="" textlink="">
      <xdr:nvSpPr>
        <xdr:cNvPr id="18" name="正方形/長方形 17">
          <a:extLst>
            <a:ext uri="{FF2B5EF4-FFF2-40B4-BE49-F238E27FC236}">
              <a16:creationId xmlns:a16="http://schemas.microsoft.com/office/drawing/2014/main" id="{860C249B-6C73-2366-4674-F54E4B5B8A96}"/>
            </a:ext>
          </a:extLst>
        </xdr:cNvPr>
        <xdr:cNvSpPr/>
      </xdr:nvSpPr>
      <xdr:spPr>
        <a:xfrm>
          <a:off x="3720036" y="4769750"/>
          <a:ext cx="2785186"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13908</xdr:colOff>
      <xdr:row>32</xdr:row>
      <xdr:rowOff>77708</xdr:rowOff>
    </xdr:from>
    <xdr:to>
      <xdr:col>38</xdr:col>
      <xdr:colOff>39863</xdr:colOff>
      <xdr:row>34</xdr:row>
      <xdr:rowOff>69962</xdr:rowOff>
    </xdr:to>
    <xdr:sp macro="" textlink="">
      <xdr:nvSpPr>
        <xdr:cNvPr id="19" name="正方形/長方形 18">
          <a:extLst>
            <a:ext uri="{FF2B5EF4-FFF2-40B4-BE49-F238E27FC236}">
              <a16:creationId xmlns:a16="http://schemas.microsoft.com/office/drawing/2014/main" id="{BE19999B-B4A0-FD05-7B26-B832EDF9A413}"/>
            </a:ext>
          </a:extLst>
        </xdr:cNvPr>
        <xdr:cNvSpPr/>
      </xdr:nvSpPr>
      <xdr:spPr>
        <a:xfrm>
          <a:off x="3213955" y="5322455"/>
          <a:ext cx="3220712"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824E597E-B4DF-F548-8375-4E213ACBC87A}"/>
            </a:ext>
          </a:extLst>
        </xdr:cNvPr>
        <xdr:cNvCxnSpPr/>
      </xdr:nvCxnSpPr>
      <xdr:spPr>
        <a:xfrm flipV="1">
          <a:off x="6591778" y="5182555"/>
          <a:ext cx="2534128" cy="6469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106721</xdr:colOff>
      <xdr:row>6</xdr:row>
      <xdr:rowOff>13178</xdr:rowOff>
    </xdr:from>
    <xdr:to>
      <xdr:col>29</xdr:col>
      <xdr:colOff>12995</xdr:colOff>
      <xdr:row>7</xdr:row>
      <xdr:rowOff>134978</xdr:rowOff>
    </xdr:to>
    <xdr:sp macro="" textlink="">
      <xdr:nvSpPr>
        <xdr:cNvPr id="23" name="円: 塗りつぶしなし 22">
          <a:extLst>
            <a:ext uri="{FF2B5EF4-FFF2-40B4-BE49-F238E27FC236}">
              <a16:creationId xmlns:a16="http://schemas.microsoft.com/office/drawing/2014/main" id="{6D7E81A8-E107-72C2-E42D-0498B6FDE72E}"/>
            </a:ext>
          </a:extLst>
        </xdr:cNvPr>
        <xdr:cNvSpPr/>
      </xdr:nvSpPr>
      <xdr:spPr>
        <a:xfrm>
          <a:off x="4723171" y="889478"/>
          <a:ext cx="395407" cy="376767"/>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24" name="正方形/長方形 23">
          <a:extLst>
            <a:ext uri="{FF2B5EF4-FFF2-40B4-BE49-F238E27FC236}">
              <a16:creationId xmlns:a16="http://schemas.microsoft.com/office/drawing/2014/main" id="{31F97095-496D-8F72-D0C3-040552F9165C}"/>
            </a:ext>
          </a:extLst>
        </xdr:cNvPr>
        <xdr:cNvSpPr/>
      </xdr:nvSpPr>
      <xdr:spPr>
        <a:xfrm>
          <a:off x="1950271" y="12160250"/>
          <a:ext cx="2131687" cy="6318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25" name="直線コネクタ 24">
          <a:extLst>
            <a:ext uri="{FF2B5EF4-FFF2-40B4-BE49-F238E27FC236}">
              <a16:creationId xmlns:a16="http://schemas.microsoft.com/office/drawing/2014/main" id="{3350BF7C-7E85-F9DC-0F6C-49FC7666DF55}"/>
            </a:ext>
          </a:extLst>
        </xdr:cNvPr>
        <xdr:cNvCxnSpPr/>
      </xdr:nvCxnSpPr>
      <xdr:spPr>
        <a:xfrm flipV="1">
          <a:off x="6975508" y="11650066"/>
          <a:ext cx="1798142" cy="17136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13654</xdr:colOff>
      <xdr:row>1</xdr:row>
      <xdr:rowOff>17309</xdr:rowOff>
    </xdr:from>
    <xdr:to>
      <xdr:col>54</xdr:col>
      <xdr:colOff>17286</xdr:colOff>
      <xdr:row>5</xdr:row>
      <xdr:rowOff>50786</xdr:rowOff>
    </xdr:to>
    <xdr:sp macro="" textlink="">
      <xdr:nvSpPr>
        <xdr:cNvPr id="27" name="Text Box 82">
          <a:extLst>
            <a:ext uri="{FF2B5EF4-FFF2-40B4-BE49-F238E27FC236}">
              <a16:creationId xmlns:a16="http://schemas.microsoft.com/office/drawing/2014/main" id="{9C52466F-5ECE-AD29-2E69-DB68C6C55E30}"/>
            </a:ext>
          </a:extLst>
        </xdr:cNvPr>
        <xdr:cNvSpPr txBox="1">
          <a:spLocks noChangeArrowheads="1"/>
        </xdr:cNvSpPr>
      </xdr:nvSpPr>
      <xdr:spPr bwMode="auto">
        <a:xfrm>
          <a:off x="1012368" y="43062"/>
          <a:ext cx="7531910" cy="730492"/>
        </a:xfrm>
        <a:prstGeom prst="rect">
          <a:avLst/>
        </a:prstGeom>
        <a:solidFill>
          <a:srgbClr val="FFFFCC"/>
        </a:solidFill>
        <a:ln w="9525">
          <a:solidFill>
            <a:srgbClr val="0000FF"/>
          </a:solidFill>
          <a:miter lim="800000"/>
          <a:headEnd/>
          <a:tailEnd/>
        </a:ln>
      </xdr:spPr>
      <xdr:txBody>
        <a:bodyPr vertOverflow="clip" wrap="square" lIns="36576" tIns="54864" rIns="0" bIns="0" anchor="ctr" upright="1"/>
        <a:lstStyle/>
        <a:p>
          <a:pPr algn="l" rtl="0">
            <a:lnSpc>
              <a:spcPts val="2200"/>
            </a:lnSpc>
            <a:defRPr sz="1000"/>
          </a:pPr>
          <a:r>
            <a:rPr lang="ja-JP" altLang="en-US" sz="1400" b="1" i="0" u="none" strike="noStrike" baseline="0">
              <a:solidFill>
                <a:srgbClr val="0000FF"/>
              </a:solidFill>
              <a:latin typeface="游ゴシック"/>
              <a:ea typeface="游ゴシック"/>
            </a:rPr>
            <a:t>記入例⑦</a:t>
          </a:r>
          <a:r>
            <a:rPr lang="en-US" altLang="ja-JP" sz="1400" b="1" i="0" u="none" strike="noStrike" baseline="0">
              <a:solidFill>
                <a:srgbClr val="0000FF"/>
              </a:solidFill>
              <a:latin typeface="游ゴシック"/>
              <a:ea typeface="游ゴシック"/>
            </a:rPr>
            <a:t>【</a:t>
          </a:r>
          <a:r>
            <a:rPr lang="ja-JP" altLang="en-US" sz="1400" b="1" i="0" u="none" strike="noStrike" baseline="0">
              <a:solidFill>
                <a:srgbClr val="0000FF"/>
              </a:solidFill>
              <a:latin typeface="游ゴシック"/>
              <a:ea typeface="游ゴシック"/>
            </a:rPr>
            <a:t>扶養削除</a:t>
          </a:r>
          <a:r>
            <a:rPr lang="en-US" altLang="ja-JP" sz="1400" b="1" i="0" u="none" strike="noStrike" baseline="0">
              <a:solidFill>
                <a:srgbClr val="0000FF"/>
              </a:solidFill>
              <a:latin typeface="游ゴシック"/>
              <a:ea typeface="游ゴシック"/>
            </a:rPr>
            <a:t>】</a:t>
          </a:r>
          <a:r>
            <a:rPr lang="ja-JP" altLang="en-US" sz="1400" b="1" i="0" u="none" strike="noStrike" baseline="0">
              <a:solidFill>
                <a:srgbClr val="0000FF"/>
              </a:solidFill>
              <a:latin typeface="游ゴシック"/>
              <a:ea typeface="游ゴシック"/>
            </a:rPr>
            <a:t>被保険者より、共働きの配偶者の方が収入が高くなったため、</a:t>
          </a:r>
          <a:endParaRPr lang="en-US" altLang="ja-JP" sz="1400" b="1" i="0" u="none" strike="noStrike" baseline="0">
            <a:solidFill>
              <a:srgbClr val="0000FF"/>
            </a:solidFill>
            <a:latin typeface="游ゴシック"/>
            <a:ea typeface="游ゴシック"/>
          </a:endParaRPr>
        </a:p>
        <a:p>
          <a:pPr algn="l" rtl="0">
            <a:lnSpc>
              <a:spcPts val="2200"/>
            </a:lnSpc>
            <a:defRPr sz="1000"/>
          </a:pPr>
          <a:r>
            <a:rPr lang="ja-JP" altLang="en-US" sz="1400" b="1" i="0" u="none" strike="noStrike" baseline="0">
              <a:solidFill>
                <a:srgbClr val="0000FF"/>
              </a:solidFill>
              <a:latin typeface="游ゴシック"/>
              <a:ea typeface="游ゴシック"/>
            </a:rPr>
            <a:t>　　　　子供の扶養の付け替えをした場合（子供が配偶者の健康保険の扶養に入った場合）</a:t>
          </a:r>
          <a:endParaRPr lang="en-US" altLang="ja-JP" sz="1400" b="1" i="0" u="none" strike="noStrike" baseline="0">
            <a:solidFill>
              <a:srgbClr val="0000FF"/>
            </a:solidFill>
            <a:latin typeface="游ゴシック"/>
            <a:ea typeface="游ゴシック"/>
          </a:endParaRPr>
        </a:p>
      </xdr:txBody>
    </xdr:sp>
    <xdr:clientData/>
  </xdr:twoCellAnchor>
  <xdr:twoCellAnchor>
    <xdr:from>
      <xdr:col>32</xdr:col>
      <xdr:colOff>117203</xdr:colOff>
      <xdr:row>15</xdr:row>
      <xdr:rowOff>21440</xdr:rowOff>
    </xdr:from>
    <xdr:to>
      <xdr:col>55</xdr:col>
      <xdr:colOff>73333</xdr:colOff>
      <xdr:row>19</xdr:row>
      <xdr:rowOff>92292</xdr:rowOff>
    </xdr:to>
    <xdr:sp macro="" textlink="">
      <xdr:nvSpPr>
        <xdr:cNvPr id="30" name="正方形/長方形 29">
          <a:extLst>
            <a:ext uri="{FF2B5EF4-FFF2-40B4-BE49-F238E27FC236}">
              <a16:creationId xmlns:a16="http://schemas.microsoft.com/office/drawing/2014/main" id="{4C4C7EEA-D4B1-07B6-C022-CA525D2D909B}"/>
            </a:ext>
          </a:extLst>
        </xdr:cNvPr>
        <xdr:cNvSpPr/>
      </xdr:nvSpPr>
      <xdr:spPr>
        <a:xfrm>
          <a:off x="5837904" y="2369301"/>
          <a:ext cx="3291075" cy="7852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19</xdr:row>
      <xdr:rowOff>95250</xdr:rowOff>
    </xdr:from>
    <xdr:to>
      <xdr:col>43</xdr:col>
      <xdr:colOff>57150</xdr:colOff>
      <xdr:row>23</xdr:row>
      <xdr:rowOff>95250</xdr:rowOff>
    </xdr:to>
    <xdr:cxnSp macro="">
      <xdr:nvCxnSpPr>
        <xdr:cNvPr id="92709" name="直線矢印コネクタ 30">
          <a:extLst>
            <a:ext uri="{FF2B5EF4-FFF2-40B4-BE49-F238E27FC236}">
              <a16:creationId xmlns:a16="http://schemas.microsoft.com/office/drawing/2014/main" id="{AE0F6352-CE4C-B43A-35FF-3BCD3FEF6734}"/>
            </a:ext>
          </a:extLst>
        </xdr:cNvPr>
        <xdr:cNvCxnSpPr>
          <a:cxnSpLocks noChangeShapeType="1"/>
          <a:stCxn id="30" idx="2"/>
        </xdr:cNvCxnSpPr>
      </xdr:nvCxnSpPr>
      <xdr:spPr bwMode="auto">
        <a:xfrm flipH="1">
          <a:off x="6902450" y="3117850"/>
          <a:ext cx="27305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129469</xdr:colOff>
      <xdr:row>5</xdr:row>
      <xdr:rowOff>71148</xdr:rowOff>
    </xdr:from>
    <xdr:to>
      <xdr:col>55</xdr:col>
      <xdr:colOff>76440</xdr:colOff>
      <xdr:row>10</xdr:row>
      <xdr:rowOff>16948</xdr:rowOff>
    </xdr:to>
    <xdr:sp macro="" textlink="">
      <xdr:nvSpPr>
        <xdr:cNvPr id="50176" name="正方形/長方形 50175">
          <a:extLst>
            <a:ext uri="{FF2B5EF4-FFF2-40B4-BE49-F238E27FC236}">
              <a16:creationId xmlns:a16="http://schemas.microsoft.com/office/drawing/2014/main" id="{808D2F7C-4A2F-5A6E-EF8B-D90A9B533113}"/>
            </a:ext>
          </a:extLst>
        </xdr:cNvPr>
        <xdr:cNvSpPr/>
      </xdr:nvSpPr>
      <xdr:spPr>
        <a:xfrm>
          <a:off x="5524500" y="787640"/>
          <a:ext cx="3216137" cy="778693"/>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139700</xdr:colOff>
      <xdr:row>7</xdr:row>
      <xdr:rowOff>133350</xdr:rowOff>
    </xdr:from>
    <xdr:to>
      <xdr:col>32</xdr:col>
      <xdr:colOff>127000</xdr:colOff>
      <xdr:row>13</xdr:row>
      <xdr:rowOff>107950</xdr:rowOff>
    </xdr:to>
    <xdr:cxnSp macro="">
      <xdr:nvCxnSpPr>
        <xdr:cNvPr id="92711" name="直線矢印コネクタ 50206">
          <a:extLst>
            <a:ext uri="{FF2B5EF4-FFF2-40B4-BE49-F238E27FC236}">
              <a16:creationId xmlns:a16="http://schemas.microsoft.com/office/drawing/2014/main" id="{4C99EBA5-D9A7-D485-F93F-41557CC71DED}"/>
            </a:ext>
          </a:extLst>
        </xdr:cNvPr>
        <xdr:cNvCxnSpPr>
          <a:cxnSpLocks noChangeShapeType="1"/>
          <a:stCxn id="50176" idx="1"/>
        </xdr:cNvCxnSpPr>
      </xdr:nvCxnSpPr>
      <xdr:spPr bwMode="auto">
        <a:xfrm flipH="1">
          <a:off x="4914900" y="1181100"/>
          <a:ext cx="673100" cy="9461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114300</xdr:colOff>
      <xdr:row>7</xdr:row>
      <xdr:rowOff>114300</xdr:rowOff>
    </xdr:from>
    <xdr:to>
      <xdr:col>27</xdr:col>
      <xdr:colOff>19050</xdr:colOff>
      <xdr:row>8</xdr:row>
      <xdr:rowOff>177800</xdr:rowOff>
    </xdr:to>
    <xdr:cxnSp macro="">
      <xdr:nvCxnSpPr>
        <xdr:cNvPr id="92712" name="直線矢印コネクタ 27">
          <a:extLst>
            <a:ext uri="{FF2B5EF4-FFF2-40B4-BE49-F238E27FC236}">
              <a16:creationId xmlns:a16="http://schemas.microsoft.com/office/drawing/2014/main" id="{786C7C96-4796-CC8B-DEC7-6B2E2AAA6862}"/>
            </a:ext>
          </a:extLst>
        </xdr:cNvPr>
        <xdr:cNvCxnSpPr>
          <a:cxnSpLocks noChangeShapeType="1"/>
          <a:stCxn id="28" idx="3"/>
        </xdr:cNvCxnSpPr>
      </xdr:nvCxnSpPr>
      <xdr:spPr bwMode="auto">
        <a:xfrm flipV="1">
          <a:off x="3517900" y="1162050"/>
          <a:ext cx="1104900" cy="285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133094</xdr:colOff>
      <xdr:row>15</xdr:row>
      <xdr:rowOff>194807</xdr:rowOff>
    </xdr:from>
    <xdr:to>
      <xdr:col>57</xdr:col>
      <xdr:colOff>2073428</xdr:colOff>
      <xdr:row>20</xdr:row>
      <xdr:rowOff>177230</xdr:rowOff>
    </xdr:to>
    <xdr:sp macro="" textlink="">
      <xdr:nvSpPr>
        <xdr:cNvPr id="9" name="Text Box 82">
          <a:hlinkClick xmlns:r="http://schemas.openxmlformats.org/officeDocument/2006/relationships" r:id="rId1"/>
          <a:extLst>
            <a:ext uri="{FF2B5EF4-FFF2-40B4-BE49-F238E27FC236}">
              <a16:creationId xmlns:a16="http://schemas.microsoft.com/office/drawing/2014/main" id="{35734347-25D3-35B3-7F6B-BA252E7684B9}"/>
            </a:ext>
          </a:extLst>
        </xdr:cNvPr>
        <xdr:cNvSpPr txBox="1">
          <a:spLocks noChangeArrowheads="1"/>
        </xdr:cNvSpPr>
      </xdr:nvSpPr>
      <xdr:spPr bwMode="auto">
        <a:xfrm>
          <a:off x="9019919" y="2533143"/>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133094</xdr:colOff>
      <xdr:row>9</xdr:row>
      <xdr:rowOff>30965</xdr:rowOff>
    </xdr:from>
    <xdr:to>
      <xdr:col>57</xdr:col>
      <xdr:colOff>2073746</xdr:colOff>
      <xdr:row>15</xdr:row>
      <xdr:rowOff>105986</xdr:rowOff>
    </xdr:to>
    <xdr:sp macro="" textlink="">
      <xdr:nvSpPr>
        <xdr:cNvPr id="10" name="正方形/長方形 9">
          <a:extLst>
            <a:ext uri="{FF2B5EF4-FFF2-40B4-BE49-F238E27FC236}">
              <a16:creationId xmlns:a16="http://schemas.microsoft.com/office/drawing/2014/main" id="{D85FB695-2142-C5F0-96B3-23B5D3A8A8D9}"/>
            </a:ext>
          </a:extLst>
        </xdr:cNvPr>
        <xdr:cNvSpPr/>
      </xdr:nvSpPr>
      <xdr:spPr>
        <a:xfrm>
          <a:off x="9023094" y="1495323"/>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3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131321</xdr:colOff>
      <xdr:row>27</xdr:row>
      <xdr:rowOff>41541</xdr:rowOff>
    </xdr:from>
    <xdr:to>
      <xdr:col>57</xdr:col>
      <xdr:colOff>2067800</xdr:colOff>
      <xdr:row>32</xdr:row>
      <xdr:rowOff>19933</xdr:rowOff>
    </xdr:to>
    <xdr:sp macro="" textlink="">
      <xdr:nvSpPr>
        <xdr:cNvPr id="11" name="Text Box 82">
          <a:hlinkClick xmlns:r="http://schemas.openxmlformats.org/officeDocument/2006/relationships" r:id="rId2"/>
          <a:extLst>
            <a:ext uri="{FF2B5EF4-FFF2-40B4-BE49-F238E27FC236}">
              <a16:creationId xmlns:a16="http://schemas.microsoft.com/office/drawing/2014/main" id="{6A9ACFAD-AD74-8B57-490F-DAC53D0B912F}"/>
            </a:ext>
          </a:extLst>
        </xdr:cNvPr>
        <xdr:cNvSpPr txBox="1">
          <a:spLocks noChangeArrowheads="1"/>
        </xdr:cNvSpPr>
      </xdr:nvSpPr>
      <xdr:spPr bwMode="auto">
        <a:xfrm>
          <a:off x="9018146" y="4359507"/>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131322</xdr:colOff>
      <xdr:row>46</xdr:row>
      <xdr:rowOff>133511</xdr:rowOff>
    </xdr:from>
    <xdr:to>
      <xdr:col>57</xdr:col>
      <xdr:colOff>2067801</xdr:colOff>
      <xdr:row>51</xdr:row>
      <xdr:rowOff>90073</xdr:rowOff>
    </xdr:to>
    <xdr:sp macro="" textlink="">
      <xdr:nvSpPr>
        <xdr:cNvPr id="12" name="Text Box 82">
          <a:hlinkClick xmlns:r="http://schemas.openxmlformats.org/officeDocument/2006/relationships" r:id="rId3"/>
          <a:extLst>
            <a:ext uri="{FF2B5EF4-FFF2-40B4-BE49-F238E27FC236}">
              <a16:creationId xmlns:a16="http://schemas.microsoft.com/office/drawing/2014/main" id="{7A915A04-FB7A-7DB9-3C00-CD605C6BA547}"/>
            </a:ext>
          </a:extLst>
        </xdr:cNvPr>
        <xdr:cNvSpPr txBox="1">
          <a:spLocks noChangeArrowheads="1"/>
        </xdr:cNvSpPr>
      </xdr:nvSpPr>
      <xdr:spPr bwMode="auto">
        <a:xfrm>
          <a:off x="9018147" y="7555500"/>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132429</xdr:colOff>
      <xdr:row>52</xdr:row>
      <xdr:rowOff>36612</xdr:rowOff>
    </xdr:from>
    <xdr:to>
      <xdr:col>57</xdr:col>
      <xdr:colOff>2049253</xdr:colOff>
      <xdr:row>60</xdr:row>
      <xdr:rowOff>107265</xdr:rowOff>
    </xdr:to>
    <xdr:sp macro="" textlink="">
      <xdr:nvSpPr>
        <xdr:cNvPr id="13" name="Text Box 82">
          <a:hlinkClick xmlns:r="http://schemas.openxmlformats.org/officeDocument/2006/relationships" r:id="rId4"/>
          <a:extLst>
            <a:ext uri="{FF2B5EF4-FFF2-40B4-BE49-F238E27FC236}">
              <a16:creationId xmlns:a16="http://schemas.microsoft.com/office/drawing/2014/main" id="{01230181-2366-5E0A-72C2-F19477C36868}"/>
            </a:ext>
          </a:extLst>
        </xdr:cNvPr>
        <xdr:cNvSpPr txBox="1">
          <a:spLocks noChangeArrowheads="1"/>
        </xdr:cNvSpPr>
      </xdr:nvSpPr>
      <xdr:spPr bwMode="auto">
        <a:xfrm>
          <a:off x="9012904" y="8469139"/>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131320</xdr:colOff>
      <xdr:row>32</xdr:row>
      <xdr:rowOff>112115</xdr:rowOff>
    </xdr:from>
    <xdr:to>
      <xdr:col>57</xdr:col>
      <xdr:colOff>2067799</xdr:colOff>
      <xdr:row>39</xdr:row>
      <xdr:rowOff>5093</xdr:rowOff>
    </xdr:to>
    <xdr:sp macro="" textlink="">
      <xdr:nvSpPr>
        <xdr:cNvPr id="14" name="Text Box 82">
          <a:hlinkClick xmlns:r="http://schemas.openxmlformats.org/officeDocument/2006/relationships" r:id="rId5"/>
          <a:extLst>
            <a:ext uri="{FF2B5EF4-FFF2-40B4-BE49-F238E27FC236}">
              <a16:creationId xmlns:a16="http://schemas.microsoft.com/office/drawing/2014/main" id="{D4F56705-F4A7-A5CD-EDD4-AE31C7E63EF4}"/>
            </a:ext>
          </a:extLst>
        </xdr:cNvPr>
        <xdr:cNvSpPr txBox="1">
          <a:spLocks noChangeArrowheads="1"/>
        </xdr:cNvSpPr>
      </xdr:nvSpPr>
      <xdr:spPr bwMode="auto">
        <a:xfrm>
          <a:off x="9018145" y="5260395"/>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130665</xdr:colOff>
      <xdr:row>39</xdr:row>
      <xdr:rowOff>129750</xdr:rowOff>
    </xdr:from>
    <xdr:to>
      <xdr:col>57</xdr:col>
      <xdr:colOff>2067144</xdr:colOff>
      <xdr:row>46</xdr:row>
      <xdr:rowOff>16597</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9EC31DEC-A67E-174E-9EA2-FDCE2EFE964E}"/>
            </a:ext>
          </a:extLst>
        </xdr:cNvPr>
        <xdr:cNvSpPr txBox="1">
          <a:spLocks noChangeArrowheads="1"/>
        </xdr:cNvSpPr>
      </xdr:nvSpPr>
      <xdr:spPr bwMode="auto">
        <a:xfrm>
          <a:off x="9017490" y="6388290"/>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128860</xdr:colOff>
      <xdr:row>61</xdr:row>
      <xdr:rowOff>77448</xdr:rowOff>
    </xdr:from>
    <xdr:to>
      <xdr:col>57</xdr:col>
      <xdr:colOff>2057128</xdr:colOff>
      <xdr:row>66</xdr:row>
      <xdr:rowOff>17378</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E2FA03E1-915D-2B4C-E00B-7CE017EF68A2}"/>
            </a:ext>
          </a:extLst>
        </xdr:cNvPr>
        <xdr:cNvSpPr txBox="1">
          <a:spLocks noChangeArrowheads="1"/>
        </xdr:cNvSpPr>
      </xdr:nvSpPr>
      <xdr:spPr bwMode="auto">
        <a:xfrm>
          <a:off x="9015685" y="9899225"/>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133214</xdr:colOff>
      <xdr:row>21</xdr:row>
      <xdr:rowOff>90812</xdr:rowOff>
    </xdr:from>
    <xdr:to>
      <xdr:col>57</xdr:col>
      <xdr:colOff>2076725</xdr:colOff>
      <xdr:row>26</xdr:row>
      <xdr:rowOff>127924</xdr:rowOff>
    </xdr:to>
    <xdr:sp macro="" textlink="">
      <xdr:nvSpPr>
        <xdr:cNvPr id="20" name="Text Box 82">
          <a:hlinkClick xmlns:r="http://schemas.openxmlformats.org/officeDocument/2006/relationships" r:id="rId8"/>
          <a:extLst>
            <a:ext uri="{FF2B5EF4-FFF2-40B4-BE49-F238E27FC236}">
              <a16:creationId xmlns:a16="http://schemas.microsoft.com/office/drawing/2014/main" id="{2B512D1A-FA50-15D2-4097-90E1ED68EA2C}"/>
            </a:ext>
          </a:extLst>
        </xdr:cNvPr>
        <xdr:cNvSpPr txBox="1">
          <a:spLocks noChangeArrowheads="1"/>
        </xdr:cNvSpPr>
      </xdr:nvSpPr>
      <xdr:spPr bwMode="auto">
        <a:xfrm>
          <a:off x="9023214" y="3447470"/>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73025</xdr:colOff>
      <xdr:row>36</xdr:row>
      <xdr:rowOff>47625</xdr:rowOff>
    </xdr:from>
    <xdr:to>
      <xdr:col>17</xdr:col>
      <xdr:colOff>39837</xdr:colOff>
      <xdr:row>43</xdr:row>
      <xdr:rowOff>73711</xdr:rowOff>
    </xdr:to>
    <xdr:sp macro="" textlink="">
      <xdr:nvSpPr>
        <xdr:cNvPr id="21" name="正方形/長方形 20">
          <a:extLst>
            <a:ext uri="{FF2B5EF4-FFF2-40B4-BE49-F238E27FC236}">
              <a16:creationId xmlns:a16="http://schemas.microsoft.com/office/drawing/2014/main" id="{3D60C6E1-286C-11DA-E00E-2245BC14D7DA}"/>
            </a:ext>
          </a:extLst>
        </xdr:cNvPr>
        <xdr:cNvSpPr/>
      </xdr:nvSpPr>
      <xdr:spPr>
        <a:xfrm>
          <a:off x="388056" y="5971117"/>
          <a:ext cx="2525887" cy="1126772"/>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63500</xdr:colOff>
      <xdr:row>14</xdr:row>
      <xdr:rowOff>107950</xdr:rowOff>
    </xdr:from>
    <xdr:to>
      <xdr:col>5</xdr:col>
      <xdr:colOff>95250</xdr:colOff>
      <xdr:row>36</xdr:row>
      <xdr:rowOff>38100</xdr:rowOff>
    </xdr:to>
    <xdr:cxnSp macro="">
      <xdr:nvCxnSpPr>
        <xdr:cNvPr id="92723" name="直線矢印コネクタ 27">
          <a:extLst>
            <a:ext uri="{FF2B5EF4-FFF2-40B4-BE49-F238E27FC236}">
              <a16:creationId xmlns:a16="http://schemas.microsoft.com/office/drawing/2014/main" id="{8E04C1BD-4C89-6AE2-12A1-1603BA581B6C}"/>
            </a:ext>
          </a:extLst>
        </xdr:cNvPr>
        <xdr:cNvCxnSpPr>
          <a:cxnSpLocks noChangeShapeType="1"/>
        </xdr:cNvCxnSpPr>
      </xdr:nvCxnSpPr>
      <xdr:spPr bwMode="auto">
        <a:xfrm flipV="1">
          <a:off x="723900" y="2286000"/>
          <a:ext cx="203200" cy="36004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134055</xdr:colOff>
      <xdr:row>7</xdr:row>
      <xdr:rowOff>47978</xdr:rowOff>
    </xdr:from>
    <xdr:to>
      <xdr:col>20</xdr:col>
      <xdr:colOff>112665</xdr:colOff>
      <xdr:row>11</xdr:row>
      <xdr:rowOff>155160</xdr:rowOff>
    </xdr:to>
    <xdr:sp macro="" textlink="">
      <xdr:nvSpPr>
        <xdr:cNvPr id="28" name="正方形/長方形 27">
          <a:extLst>
            <a:ext uri="{FF2B5EF4-FFF2-40B4-BE49-F238E27FC236}">
              <a16:creationId xmlns:a16="http://schemas.microsoft.com/office/drawing/2014/main" id="{CC0BD556-7618-35AE-5522-FFD6AB3D1E22}"/>
            </a:ext>
          </a:extLst>
        </xdr:cNvPr>
        <xdr:cNvSpPr/>
      </xdr:nvSpPr>
      <xdr:spPr>
        <a:xfrm>
          <a:off x="1474611" y="1079500"/>
          <a:ext cx="2010610" cy="733778"/>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家族を扶養から外す場合は、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「扶養削除」にチェックをつけてください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7133" name="Check Box 2381" hidden="1">
              <a:extLst>
                <a:ext uri="{63B3BB69-23CF-44E3-9099-C40C66FF867C}">
                  <a14:compatExt spid="_x0000_s77133"/>
                </a:ext>
                <a:ext uri="{FF2B5EF4-FFF2-40B4-BE49-F238E27FC236}">
                  <a16:creationId xmlns:a16="http://schemas.microsoft.com/office/drawing/2014/main" id="{00000000-0008-0000-0800-00004D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7134" name="Check Box 2382" hidden="1">
              <a:extLst>
                <a:ext uri="{63B3BB69-23CF-44E3-9099-C40C66FF867C}">
                  <a14:compatExt spid="_x0000_s77134"/>
                </a:ext>
                <a:ext uri="{FF2B5EF4-FFF2-40B4-BE49-F238E27FC236}">
                  <a16:creationId xmlns:a16="http://schemas.microsoft.com/office/drawing/2014/main" id="{00000000-0008-0000-0800-00004E2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38</xdr:col>
      <xdr:colOff>82550</xdr:colOff>
      <xdr:row>71</xdr:row>
      <xdr:rowOff>12700</xdr:rowOff>
    </xdr:from>
    <xdr:to>
      <xdr:col>54</xdr:col>
      <xdr:colOff>69850</xdr:colOff>
      <xdr:row>82</xdr:row>
      <xdr:rowOff>95250</xdr:rowOff>
    </xdr:to>
    <xdr:grpSp>
      <xdr:nvGrpSpPr>
        <xdr:cNvPr id="93719" name="グループ化 10">
          <a:extLst>
            <a:ext uri="{FF2B5EF4-FFF2-40B4-BE49-F238E27FC236}">
              <a16:creationId xmlns:a16="http://schemas.microsoft.com/office/drawing/2014/main" id="{D8D672BC-3F88-A9F5-571B-6807673A76AB}"/>
            </a:ext>
          </a:extLst>
        </xdr:cNvPr>
        <xdr:cNvGrpSpPr>
          <a:grpSpLocks/>
        </xdr:cNvGrpSpPr>
      </xdr:nvGrpSpPr>
      <xdr:grpSpPr bwMode="auto">
        <a:xfrm>
          <a:off x="6449483" y="11501967"/>
          <a:ext cx="2019300" cy="1852083"/>
          <a:chOff x="4662543" y="9314877"/>
          <a:chExt cx="1679863" cy="1307489"/>
        </a:xfrm>
      </xdr:grpSpPr>
      <xdr:sp macro="" textlink="">
        <xdr:nvSpPr>
          <xdr:cNvPr id="3" name="角丸四角形 2">
            <a:extLst>
              <a:ext uri="{FF2B5EF4-FFF2-40B4-BE49-F238E27FC236}">
                <a16:creationId xmlns:a16="http://schemas.microsoft.com/office/drawing/2014/main" id="{D8448B87-5453-E4FE-B10D-0C0855D75AD3}"/>
              </a:ext>
            </a:extLst>
          </xdr:cNvPr>
          <xdr:cNvSpPr/>
        </xdr:nvSpPr>
        <xdr:spPr>
          <a:xfrm>
            <a:off x="4662543" y="9314877"/>
            <a:ext cx="1679863" cy="130748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AB220E88-4DF8-3555-FCA3-1B0C160F0A48}"/>
              </a:ext>
            </a:extLst>
          </xdr:cNvPr>
          <xdr:cNvSpPr/>
        </xdr:nvSpPr>
        <xdr:spPr>
          <a:xfrm>
            <a:off x="5069935" y="9341114"/>
            <a:ext cx="834902" cy="1180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ysClr val="windowText" lastClr="000000"/>
                </a:solidFill>
              </a:rPr>
              <a:t>受付日付印</a:t>
            </a:r>
            <a:endParaRPr kumimoji="1" lang="en-US" altLang="ja-JP" sz="900">
              <a:solidFill>
                <a:sysClr val="windowText" lastClr="000000"/>
              </a:solidFill>
            </a:endParaRPr>
          </a:p>
        </xdr:txBody>
      </xdr:sp>
    </xdr:grpSp>
    <xdr:clientData/>
  </xdr:twoCellAnchor>
  <xdr:twoCellAnchor>
    <xdr:from>
      <xdr:col>47</xdr:col>
      <xdr:colOff>18122</xdr:colOff>
      <xdr:row>25</xdr:row>
      <xdr:rowOff>70902</xdr:rowOff>
    </xdr:from>
    <xdr:to>
      <xdr:col>55</xdr:col>
      <xdr:colOff>50793</xdr:colOff>
      <xdr:row>26</xdr:row>
      <xdr:rowOff>89031</xdr:rowOff>
    </xdr:to>
    <xdr:sp macro="" textlink="">
      <xdr:nvSpPr>
        <xdr:cNvPr id="5" name="テキスト ボックス 178">
          <a:extLst>
            <a:ext uri="{FF2B5EF4-FFF2-40B4-BE49-F238E27FC236}">
              <a16:creationId xmlns:a16="http://schemas.microsoft.com/office/drawing/2014/main" id="{E1809F3D-5979-89A6-F2CF-ED8102E56CDF}"/>
            </a:ext>
          </a:extLst>
        </xdr:cNvPr>
        <xdr:cNvSpPr txBox="1"/>
      </xdr:nvSpPr>
      <xdr:spPr>
        <a:xfrm>
          <a:off x="7936572" y="410950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xdr:twoCellAnchor>
    <xdr:from>
      <xdr:col>1</xdr:col>
      <xdr:colOff>50305</xdr:colOff>
      <xdr:row>83</xdr:row>
      <xdr:rowOff>30661</xdr:rowOff>
    </xdr:from>
    <xdr:to>
      <xdr:col>53</xdr:col>
      <xdr:colOff>70165</xdr:colOff>
      <xdr:row>92</xdr:row>
      <xdr:rowOff>27383</xdr:rowOff>
    </xdr:to>
    <xdr:sp macro="" textlink="">
      <xdr:nvSpPr>
        <xdr:cNvPr id="6" name="テキスト ボックス 5">
          <a:extLst>
            <a:ext uri="{FF2B5EF4-FFF2-40B4-BE49-F238E27FC236}">
              <a16:creationId xmlns:a16="http://schemas.microsoft.com/office/drawing/2014/main" id="{B1BB9B42-F43A-11B3-EC66-7A46C6A1BAD7}"/>
            </a:ext>
          </a:extLst>
        </xdr:cNvPr>
        <xdr:cNvSpPr txBox="1"/>
      </xdr:nvSpPr>
      <xdr:spPr>
        <a:xfrm>
          <a:off x="132855" y="13524411"/>
          <a:ext cx="8681260" cy="142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pPr>
            <a:lnSpc>
              <a:spcPts val="900"/>
            </a:lnSpc>
          </a:pPr>
          <a:r>
            <a:rPr lang="ja-JP" altLang="en-US" sz="800">
              <a:solidFill>
                <a:schemeClr val="dk1"/>
              </a:solidFill>
              <a:effectLst/>
              <a:latin typeface="+mn-lt"/>
              <a:ea typeface="+mn-ea"/>
              <a:cs typeface="+mn-cs"/>
            </a:rPr>
            <a:t>　なお、審査請求があった日から２か月を経過しても決定がないときや、処分の 執行等による著しい損害を避けるため緊急の必要があるとき、その他正当な理 由があるときは、審査請求の決定を経なくても再審査請求又は処分の取消しの 訴えを提起することができます。</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31</xdr:col>
          <xdr:colOff>60960</xdr:colOff>
          <xdr:row>19</xdr:row>
          <xdr:rowOff>91440</xdr:rowOff>
        </xdr:from>
        <xdr:to>
          <xdr:col>32</xdr:col>
          <xdr:colOff>60960</xdr:colOff>
          <xdr:row>21</xdr:row>
          <xdr:rowOff>30480</xdr:rowOff>
        </xdr:to>
        <xdr:sp macro="" textlink="">
          <xdr:nvSpPr>
            <xdr:cNvPr id="51201" name="Option Button 1"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19</xdr:row>
          <xdr:rowOff>91440</xdr:rowOff>
        </xdr:from>
        <xdr:to>
          <xdr:col>34</xdr:col>
          <xdr:colOff>60960</xdr:colOff>
          <xdr:row>21</xdr:row>
          <xdr:rowOff>30480</xdr:rowOff>
        </xdr:to>
        <xdr:sp macro="" textlink="">
          <xdr:nvSpPr>
            <xdr:cNvPr id="51202" name="Option Button 2" hidden="1">
              <a:extLst>
                <a:ext uri="{63B3BB69-23CF-44E3-9099-C40C66FF867C}">
                  <a14:compatExt spid="_x0000_s51202"/>
                </a:ext>
                <a:ext uri="{FF2B5EF4-FFF2-40B4-BE49-F238E27FC236}">
                  <a16:creationId xmlns:a16="http://schemas.microsoft.com/office/drawing/2014/main" id="{00000000-0008-0000-09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106680</xdr:rowOff>
        </xdr:from>
        <xdr:to>
          <xdr:col>30</xdr:col>
          <xdr:colOff>60960</xdr:colOff>
          <xdr:row>21</xdr:row>
          <xdr:rowOff>30480</xdr:rowOff>
        </xdr:to>
        <xdr:sp macro="" textlink="">
          <xdr:nvSpPr>
            <xdr:cNvPr id="51203" name="Option Button 3" hidden="1">
              <a:extLst>
                <a:ext uri="{63B3BB69-23CF-44E3-9099-C40C66FF867C}">
                  <a14:compatExt spid="_x0000_s51203"/>
                </a:ext>
                <a:ext uri="{FF2B5EF4-FFF2-40B4-BE49-F238E27FC236}">
                  <a16:creationId xmlns:a16="http://schemas.microsoft.com/office/drawing/2014/main" id="{00000000-0008-0000-09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20</xdr:row>
          <xdr:rowOff>22860</xdr:rowOff>
        </xdr:from>
        <xdr:to>
          <xdr:col>50</xdr:col>
          <xdr:colOff>22860</xdr:colOff>
          <xdr:row>21</xdr:row>
          <xdr:rowOff>91440</xdr:rowOff>
        </xdr:to>
        <xdr:sp macro="" textlink="">
          <xdr:nvSpPr>
            <xdr:cNvPr id="51204" name="Option Button 4" hidden="1">
              <a:extLst>
                <a:ext uri="{63B3BB69-23CF-44E3-9099-C40C66FF867C}">
                  <a14:compatExt spid="_x0000_s51204"/>
                </a:ext>
                <a:ext uri="{FF2B5EF4-FFF2-40B4-BE49-F238E27FC236}">
                  <a16:creationId xmlns:a16="http://schemas.microsoft.com/office/drawing/2014/main" id="{00000000-0008-0000-09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20</xdr:row>
          <xdr:rowOff>22860</xdr:rowOff>
        </xdr:from>
        <xdr:to>
          <xdr:col>53</xdr:col>
          <xdr:colOff>38100</xdr:colOff>
          <xdr:row>21</xdr:row>
          <xdr:rowOff>68580</xdr:rowOff>
        </xdr:to>
        <xdr:sp macro="" textlink="">
          <xdr:nvSpPr>
            <xdr:cNvPr id="51205" name="Option Button 5" hidden="1">
              <a:extLst>
                <a:ext uri="{63B3BB69-23CF-44E3-9099-C40C66FF867C}">
                  <a14:compatExt spid="_x0000_s51205"/>
                </a:ext>
                <a:ext uri="{FF2B5EF4-FFF2-40B4-BE49-F238E27FC236}">
                  <a16:creationId xmlns:a16="http://schemas.microsoft.com/office/drawing/2014/main" id="{00000000-0008-0000-09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129540</xdr:rowOff>
        </xdr:from>
        <xdr:to>
          <xdr:col>35</xdr:col>
          <xdr:colOff>15240</xdr:colOff>
          <xdr:row>13</xdr:row>
          <xdr:rowOff>68580</xdr:rowOff>
        </xdr:to>
        <xdr:sp macro="" textlink="">
          <xdr:nvSpPr>
            <xdr:cNvPr id="51206" name="Option Button 6" hidden="1">
              <a:extLst>
                <a:ext uri="{63B3BB69-23CF-44E3-9099-C40C66FF867C}">
                  <a14:compatExt spid="_x0000_s51206"/>
                </a:ext>
                <a:ext uri="{FF2B5EF4-FFF2-40B4-BE49-F238E27FC236}">
                  <a16:creationId xmlns:a16="http://schemas.microsoft.com/office/drawing/2014/main" id="{00000000-0008-0000-09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11</xdr:row>
          <xdr:rowOff>144780</xdr:rowOff>
        </xdr:from>
        <xdr:to>
          <xdr:col>36</xdr:col>
          <xdr:colOff>106680</xdr:colOff>
          <xdr:row>13</xdr:row>
          <xdr:rowOff>68580</xdr:rowOff>
        </xdr:to>
        <xdr:sp macro="" textlink="">
          <xdr:nvSpPr>
            <xdr:cNvPr id="51207" name="Option Button 7" hidden="1">
              <a:extLst>
                <a:ext uri="{63B3BB69-23CF-44E3-9099-C40C66FF867C}">
                  <a14:compatExt spid="_x0000_s51207"/>
                </a:ext>
                <a:ext uri="{FF2B5EF4-FFF2-40B4-BE49-F238E27FC236}">
                  <a16:creationId xmlns:a16="http://schemas.microsoft.com/office/drawing/2014/main" id="{00000000-0008-0000-09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68580</xdr:rowOff>
        </xdr:from>
        <xdr:to>
          <xdr:col>22</xdr:col>
          <xdr:colOff>60960</xdr:colOff>
          <xdr:row>7</xdr:row>
          <xdr:rowOff>129540</xdr:rowOff>
        </xdr:to>
        <xdr:sp macro="" textlink="">
          <xdr:nvSpPr>
            <xdr:cNvPr id="51208" name="Option Button 8" hidden="1">
              <a:extLst>
                <a:ext uri="{63B3BB69-23CF-44E3-9099-C40C66FF867C}">
                  <a14:compatExt spid="_x0000_s51208"/>
                </a:ext>
                <a:ext uri="{FF2B5EF4-FFF2-40B4-BE49-F238E27FC236}">
                  <a16:creationId xmlns:a16="http://schemas.microsoft.com/office/drawing/2014/main" id="{00000000-0008-0000-09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6</xdr:row>
          <xdr:rowOff>68580</xdr:rowOff>
        </xdr:from>
        <xdr:to>
          <xdr:col>28</xdr:col>
          <xdr:colOff>60960</xdr:colOff>
          <xdr:row>7</xdr:row>
          <xdr:rowOff>114300</xdr:rowOff>
        </xdr:to>
        <xdr:sp macro="" textlink="">
          <xdr:nvSpPr>
            <xdr:cNvPr id="51209" name="Option Button 9" hidden="1">
              <a:extLst>
                <a:ext uri="{63B3BB69-23CF-44E3-9099-C40C66FF867C}">
                  <a14:compatExt spid="_x0000_s51209"/>
                </a:ext>
                <a:ext uri="{FF2B5EF4-FFF2-40B4-BE49-F238E27FC236}">
                  <a16:creationId xmlns:a16="http://schemas.microsoft.com/office/drawing/2014/main" id="{00000000-0008-0000-09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42</xdr:row>
      <xdr:rowOff>70902</xdr:rowOff>
    </xdr:from>
    <xdr:to>
      <xdr:col>55</xdr:col>
      <xdr:colOff>50793</xdr:colOff>
      <xdr:row>43</xdr:row>
      <xdr:rowOff>88801</xdr:rowOff>
    </xdr:to>
    <xdr:sp macro="" textlink="">
      <xdr:nvSpPr>
        <xdr:cNvPr id="7" name="テキスト ボックス 178">
          <a:extLst>
            <a:ext uri="{FF2B5EF4-FFF2-40B4-BE49-F238E27FC236}">
              <a16:creationId xmlns:a16="http://schemas.microsoft.com/office/drawing/2014/main" id="{62B19A30-7D4F-6929-B57E-62124F1E2B7E}"/>
            </a:ext>
          </a:extLst>
        </xdr:cNvPr>
        <xdr:cNvSpPr txBox="1"/>
      </xdr:nvSpPr>
      <xdr:spPr>
        <a:xfrm>
          <a:off x="7936572" y="68717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37</xdr:row>
          <xdr:rowOff>22860</xdr:rowOff>
        </xdr:from>
        <xdr:to>
          <xdr:col>50</xdr:col>
          <xdr:colOff>22860</xdr:colOff>
          <xdr:row>38</xdr:row>
          <xdr:rowOff>91440</xdr:rowOff>
        </xdr:to>
        <xdr:sp macro="" textlink="">
          <xdr:nvSpPr>
            <xdr:cNvPr id="51210" name="Option Button 10" hidden="1">
              <a:extLst>
                <a:ext uri="{63B3BB69-23CF-44E3-9099-C40C66FF867C}">
                  <a14:compatExt spid="_x0000_s51210"/>
                </a:ext>
                <a:ext uri="{FF2B5EF4-FFF2-40B4-BE49-F238E27FC236}">
                  <a16:creationId xmlns:a16="http://schemas.microsoft.com/office/drawing/2014/main" id="{00000000-0008-0000-09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37</xdr:row>
          <xdr:rowOff>38100</xdr:rowOff>
        </xdr:from>
        <xdr:to>
          <xdr:col>53</xdr:col>
          <xdr:colOff>22860</xdr:colOff>
          <xdr:row>38</xdr:row>
          <xdr:rowOff>76200</xdr:rowOff>
        </xdr:to>
        <xdr:sp macro="" textlink="">
          <xdr:nvSpPr>
            <xdr:cNvPr id="51211" name="Option Button 11" hidden="1">
              <a:extLst>
                <a:ext uri="{63B3BB69-23CF-44E3-9099-C40C66FF867C}">
                  <a14:compatExt spid="_x0000_s51211"/>
                </a:ext>
                <a:ext uri="{FF2B5EF4-FFF2-40B4-BE49-F238E27FC236}">
                  <a16:creationId xmlns:a16="http://schemas.microsoft.com/office/drawing/2014/main" id="{00000000-0008-0000-09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18122</xdr:colOff>
      <xdr:row>59</xdr:row>
      <xdr:rowOff>70902</xdr:rowOff>
    </xdr:from>
    <xdr:to>
      <xdr:col>55</xdr:col>
      <xdr:colOff>50793</xdr:colOff>
      <xdr:row>60</xdr:row>
      <xdr:rowOff>76275</xdr:rowOff>
    </xdr:to>
    <xdr:sp macro="" textlink="">
      <xdr:nvSpPr>
        <xdr:cNvPr id="8" name="テキスト ボックス 178">
          <a:extLst>
            <a:ext uri="{FF2B5EF4-FFF2-40B4-BE49-F238E27FC236}">
              <a16:creationId xmlns:a16="http://schemas.microsoft.com/office/drawing/2014/main" id="{045E5056-4A67-0633-C881-42911DF8BEAF}"/>
            </a:ext>
          </a:extLst>
        </xdr:cNvPr>
        <xdr:cNvSpPr txBox="1"/>
      </xdr:nvSpPr>
      <xdr:spPr>
        <a:xfrm>
          <a:off x="7936572" y="9653052"/>
          <a:ext cx="1105828" cy="18309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600" kern="100">
              <a:effectLst/>
              <a:ea typeface="ＭＳ 明朝"/>
              <a:cs typeface="Times New Roman"/>
            </a:rPr>
            <a:t>（年金収入を含む）</a:t>
          </a:r>
          <a:endParaRPr lang="ja-JP" sz="600" kern="100">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48</xdr:col>
          <xdr:colOff>68580</xdr:colOff>
          <xdr:row>54</xdr:row>
          <xdr:rowOff>22860</xdr:rowOff>
        </xdr:from>
        <xdr:to>
          <xdr:col>50</xdr:col>
          <xdr:colOff>22860</xdr:colOff>
          <xdr:row>55</xdr:row>
          <xdr:rowOff>91440</xdr:rowOff>
        </xdr:to>
        <xdr:sp macro="" textlink="">
          <xdr:nvSpPr>
            <xdr:cNvPr id="51212" name="Option Button 12" hidden="1">
              <a:extLst>
                <a:ext uri="{63B3BB69-23CF-44E3-9099-C40C66FF867C}">
                  <a14:compatExt spid="_x0000_s51212"/>
                </a:ext>
                <a:ext uri="{FF2B5EF4-FFF2-40B4-BE49-F238E27FC236}">
                  <a16:creationId xmlns:a16="http://schemas.microsoft.com/office/drawing/2014/main" id="{00000000-0008-0000-09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54</xdr:row>
          <xdr:rowOff>38100</xdr:rowOff>
        </xdr:from>
        <xdr:to>
          <xdr:col>53</xdr:col>
          <xdr:colOff>22860</xdr:colOff>
          <xdr:row>55</xdr:row>
          <xdr:rowOff>76200</xdr:rowOff>
        </xdr:to>
        <xdr:sp macro="" textlink="">
          <xdr:nvSpPr>
            <xdr:cNvPr id="51213" name="Option Button 13" hidden="1">
              <a:extLst>
                <a:ext uri="{63B3BB69-23CF-44E3-9099-C40C66FF867C}">
                  <a14:compatExt spid="_x0000_s51213"/>
                </a:ext>
                <a:ext uri="{FF2B5EF4-FFF2-40B4-BE49-F238E27FC236}">
                  <a16:creationId xmlns:a16="http://schemas.microsoft.com/office/drawing/2014/main" id="{00000000-0008-0000-09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48</xdr:row>
          <xdr:rowOff>167640</xdr:rowOff>
        </xdr:from>
        <xdr:to>
          <xdr:col>7</xdr:col>
          <xdr:colOff>45720</xdr:colOff>
          <xdr:row>49</xdr:row>
          <xdr:rowOff>190500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9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65</xdr:row>
          <xdr:rowOff>167640</xdr:rowOff>
        </xdr:from>
        <xdr:to>
          <xdr:col>7</xdr:col>
          <xdr:colOff>45720</xdr:colOff>
          <xdr:row>66</xdr:row>
          <xdr:rowOff>190500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9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15240</xdr:rowOff>
        </xdr:from>
        <xdr:to>
          <xdr:col>7</xdr:col>
          <xdr:colOff>45720</xdr:colOff>
          <xdr:row>33</xdr:row>
          <xdr:rowOff>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9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36</xdr:row>
          <xdr:rowOff>60960</xdr:rowOff>
        </xdr:from>
        <xdr:to>
          <xdr:col>32</xdr:col>
          <xdr:colOff>60960</xdr:colOff>
          <xdr:row>38</xdr:row>
          <xdr:rowOff>45720</xdr:rowOff>
        </xdr:to>
        <xdr:sp macro="" textlink="">
          <xdr:nvSpPr>
            <xdr:cNvPr id="51217" name="Option Button 17" hidden="1">
              <a:extLst>
                <a:ext uri="{63B3BB69-23CF-44E3-9099-C40C66FF867C}">
                  <a14:compatExt spid="_x0000_s51217"/>
                </a:ext>
                <a:ext uri="{FF2B5EF4-FFF2-40B4-BE49-F238E27FC236}">
                  <a16:creationId xmlns:a16="http://schemas.microsoft.com/office/drawing/2014/main" id="{00000000-0008-0000-09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36</xdr:row>
          <xdr:rowOff>83820</xdr:rowOff>
        </xdr:from>
        <xdr:to>
          <xdr:col>34</xdr:col>
          <xdr:colOff>60960</xdr:colOff>
          <xdr:row>38</xdr:row>
          <xdr:rowOff>38100</xdr:rowOff>
        </xdr:to>
        <xdr:sp macro="" textlink="">
          <xdr:nvSpPr>
            <xdr:cNvPr id="51218" name="Option Button 18" hidden="1">
              <a:extLst>
                <a:ext uri="{63B3BB69-23CF-44E3-9099-C40C66FF867C}">
                  <a14:compatExt spid="_x0000_s51218"/>
                </a:ext>
                <a:ext uri="{FF2B5EF4-FFF2-40B4-BE49-F238E27FC236}">
                  <a16:creationId xmlns:a16="http://schemas.microsoft.com/office/drawing/2014/main" id="{00000000-0008-0000-09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36</xdr:row>
          <xdr:rowOff>83820</xdr:rowOff>
        </xdr:from>
        <xdr:to>
          <xdr:col>30</xdr:col>
          <xdr:colOff>60960</xdr:colOff>
          <xdr:row>38</xdr:row>
          <xdr:rowOff>38100</xdr:rowOff>
        </xdr:to>
        <xdr:sp macro="" textlink="">
          <xdr:nvSpPr>
            <xdr:cNvPr id="51219" name="Option Button 19" hidden="1">
              <a:extLst>
                <a:ext uri="{63B3BB69-23CF-44E3-9099-C40C66FF867C}">
                  <a14:compatExt spid="_x0000_s51219"/>
                </a:ext>
                <a:ext uri="{FF2B5EF4-FFF2-40B4-BE49-F238E27FC236}">
                  <a16:creationId xmlns:a16="http://schemas.microsoft.com/office/drawing/2014/main" id="{00000000-0008-0000-09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53</xdr:row>
          <xdr:rowOff>68580</xdr:rowOff>
        </xdr:from>
        <xdr:to>
          <xdr:col>32</xdr:col>
          <xdr:colOff>60960</xdr:colOff>
          <xdr:row>55</xdr:row>
          <xdr:rowOff>45720</xdr:rowOff>
        </xdr:to>
        <xdr:sp macro="" textlink="">
          <xdr:nvSpPr>
            <xdr:cNvPr id="51220" name="Option Button 20" hidden="1">
              <a:extLst>
                <a:ext uri="{63B3BB69-23CF-44E3-9099-C40C66FF867C}">
                  <a14:compatExt spid="_x0000_s51220"/>
                </a:ext>
                <a:ext uri="{FF2B5EF4-FFF2-40B4-BE49-F238E27FC236}">
                  <a16:creationId xmlns:a16="http://schemas.microsoft.com/office/drawing/2014/main" id="{00000000-0008-0000-09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53</xdr:row>
          <xdr:rowOff>91440</xdr:rowOff>
        </xdr:from>
        <xdr:to>
          <xdr:col>34</xdr:col>
          <xdr:colOff>60960</xdr:colOff>
          <xdr:row>55</xdr:row>
          <xdr:rowOff>38100</xdr:rowOff>
        </xdr:to>
        <xdr:sp macro="" textlink="">
          <xdr:nvSpPr>
            <xdr:cNvPr id="51221" name="Option Button 21" hidden="1">
              <a:extLst>
                <a:ext uri="{63B3BB69-23CF-44E3-9099-C40C66FF867C}">
                  <a14:compatExt spid="_x0000_s51221"/>
                </a:ext>
                <a:ext uri="{FF2B5EF4-FFF2-40B4-BE49-F238E27FC236}">
                  <a16:creationId xmlns:a16="http://schemas.microsoft.com/office/drawing/2014/main" id="{00000000-0008-0000-09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53</xdr:row>
          <xdr:rowOff>91440</xdr:rowOff>
        </xdr:from>
        <xdr:to>
          <xdr:col>30</xdr:col>
          <xdr:colOff>60960</xdr:colOff>
          <xdr:row>55</xdr:row>
          <xdr:rowOff>38100</xdr:rowOff>
        </xdr:to>
        <xdr:sp macro="" textlink="">
          <xdr:nvSpPr>
            <xdr:cNvPr id="51222" name="Option Button 22" hidden="1">
              <a:extLst>
                <a:ext uri="{63B3BB69-23CF-44E3-9099-C40C66FF867C}">
                  <a14:compatExt spid="_x0000_s51222"/>
                </a:ext>
                <a:ext uri="{FF2B5EF4-FFF2-40B4-BE49-F238E27FC236}">
                  <a16:creationId xmlns:a16="http://schemas.microsoft.com/office/drawing/2014/main" id="{00000000-0008-0000-09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xdr:row>
          <xdr:rowOff>53340</xdr:rowOff>
        </xdr:from>
        <xdr:to>
          <xdr:col>34</xdr:col>
          <xdr:colOff>106680</xdr:colOff>
          <xdr:row>8</xdr:row>
          <xdr:rowOff>83820</xdr:rowOff>
        </xdr:to>
        <xdr:sp macro="" textlink="">
          <xdr:nvSpPr>
            <xdr:cNvPr id="51223" name="Group Box 23" hidden="1">
              <a:extLst>
                <a:ext uri="{63B3BB69-23CF-44E3-9099-C40C66FF867C}">
                  <a14:compatExt spid="_x0000_s51223"/>
                </a:ext>
                <a:ext uri="{FF2B5EF4-FFF2-40B4-BE49-F238E27FC236}">
                  <a16:creationId xmlns:a16="http://schemas.microsoft.com/office/drawing/2014/main" id="{00000000-0008-0000-0900-00001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11</xdr:row>
          <xdr:rowOff>68580</xdr:rowOff>
        </xdr:from>
        <xdr:to>
          <xdr:col>39</xdr:col>
          <xdr:colOff>53340</xdr:colOff>
          <xdr:row>14</xdr:row>
          <xdr:rowOff>30480</xdr:rowOff>
        </xdr:to>
        <xdr:sp macro="" textlink="">
          <xdr:nvSpPr>
            <xdr:cNvPr id="51224" name="Group Box 24" hidden="1">
              <a:extLst>
                <a:ext uri="{63B3BB69-23CF-44E3-9099-C40C66FF867C}">
                  <a14:compatExt spid="_x0000_s51224"/>
                </a:ext>
                <a:ext uri="{FF2B5EF4-FFF2-40B4-BE49-F238E27FC236}">
                  <a16:creationId xmlns:a16="http://schemas.microsoft.com/office/drawing/2014/main" id="{00000000-0008-0000-0900-00001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19</xdr:row>
          <xdr:rowOff>45720</xdr:rowOff>
        </xdr:from>
        <xdr:to>
          <xdr:col>35</xdr:col>
          <xdr:colOff>45720</xdr:colOff>
          <xdr:row>22</xdr:row>
          <xdr:rowOff>30480</xdr:rowOff>
        </xdr:to>
        <xdr:sp macro="" textlink="">
          <xdr:nvSpPr>
            <xdr:cNvPr id="51225" name="Group Box 25" hidden="1">
              <a:extLst>
                <a:ext uri="{63B3BB69-23CF-44E3-9099-C40C66FF867C}">
                  <a14:compatExt spid="_x0000_s51225"/>
                </a:ext>
                <a:ext uri="{FF2B5EF4-FFF2-40B4-BE49-F238E27FC236}">
                  <a16:creationId xmlns:a16="http://schemas.microsoft.com/office/drawing/2014/main" id="{00000000-0008-0000-0900-00001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19</xdr:row>
          <xdr:rowOff>68580</xdr:rowOff>
        </xdr:from>
        <xdr:to>
          <xdr:col>55</xdr:col>
          <xdr:colOff>68580</xdr:colOff>
          <xdr:row>22</xdr:row>
          <xdr:rowOff>45720</xdr:rowOff>
        </xdr:to>
        <xdr:sp macro="" textlink="">
          <xdr:nvSpPr>
            <xdr:cNvPr id="51226" name="Group Box 26" hidden="1">
              <a:extLst>
                <a:ext uri="{63B3BB69-23CF-44E3-9099-C40C66FF867C}">
                  <a14:compatExt spid="_x0000_s51226"/>
                </a:ext>
                <a:ext uri="{FF2B5EF4-FFF2-40B4-BE49-F238E27FC236}">
                  <a16:creationId xmlns:a16="http://schemas.microsoft.com/office/drawing/2014/main" id="{00000000-0008-0000-0900-00001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36</xdr:row>
          <xdr:rowOff>30480</xdr:rowOff>
        </xdr:from>
        <xdr:to>
          <xdr:col>55</xdr:col>
          <xdr:colOff>68580</xdr:colOff>
          <xdr:row>39</xdr:row>
          <xdr:rowOff>38100</xdr:rowOff>
        </xdr:to>
        <xdr:sp macro="" textlink="">
          <xdr:nvSpPr>
            <xdr:cNvPr id="51227" name="Group Box 27" hidden="1">
              <a:extLst>
                <a:ext uri="{63B3BB69-23CF-44E3-9099-C40C66FF867C}">
                  <a14:compatExt spid="_x0000_s51227"/>
                </a:ext>
                <a:ext uri="{FF2B5EF4-FFF2-40B4-BE49-F238E27FC236}">
                  <a16:creationId xmlns:a16="http://schemas.microsoft.com/office/drawing/2014/main" id="{00000000-0008-0000-0900-00001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53</xdr:row>
          <xdr:rowOff>30480</xdr:rowOff>
        </xdr:from>
        <xdr:to>
          <xdr:col>55</xdr:col>
          <xdr:colOff>53340</xdr:colOff>
          <xdr:row>56</xdr:row>
          <xdr:rowOff>68580</xdr:rowOff>
        </xdr:to>
        <xdr:sp macro="" textlink="">
          <xdr:nvSpPr>
            <xdr:cNvPr id="51228" name="Group Box 28" hidden="1">
              <a:extLst>
                <a:ext uri="{63B3BB69-23CF-44E3-9099-C40C66FF867C}">
                  <a14:compatExt spid="_x0000_s51228"/>
                </a:ext>
                <a:ext uri="{FF2B5EF4-FFF2-40B4-BE49-F238E27FC236}">
                  <a16:creationId xmlns:a16="http://schemas.microsoft.com/office/drawing/2014/main" id="{00000000-0008-0000-0900-00001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36</xdr:row>
          <xdr:rowOff>38100</xdr:rowOff>
        </xdr:from>
        <xdr:to>
          <xdr:col>35</xdr:col>
          <xdr:colOff>91440</xdr:colOff>
          <xdr:row>39</xdr:row>
          <xdr:rowOff>45720</xdr:rowOff>
        </xdr:to>
        <xdr:sp macro="" textlink="">
          <xdr:nvSpPr>
            <xdr:cNvPr id="51229" name="Group Box 29" hidden="1">
              <a:extLst>
                <a:ext uri="{63B3BB69-23CF-44E3-9099-C40C66FF867C}">
                  <a14:compatExt spid="_x0000_s51229"/>
                </a:ext>
                <a:ext uri="{FF2B5EF4-FFF2-40B4-BE49-F238E27FC236}">
                  <a16:creationId xmlns:a16="http://schemas.microsoft.com/office/drawing/2014/main" id="{00000000-0008-0000-0900-00001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53</xdr:row>
          <xdr:rowOff>30480</xdr:rowOff>
        </xdr:from>
        <xdr:to>
          <xdr:col>35</xdr:col>
          <xdr:colOff>60960</xdr:colOff>
          <xdr:row>56</xdr:row>
          <xdr:rowOff>38100</xdr:rowOff>
        </xdr:to>
        <xdr:sp macro="" textlink="">
          <xdr:nvSpPr>
            <xdr:cNvPr id="51230" name="Group Box 30" hidden="1">
              <a:extLst>
                <a:ext uri="{63B3BB69-23CF-44E3-9099-C40C66FF867C}">
                  <a14:compatExt spid="_x0000_s51230"/>
                </a:ext>
                <a:ext uri="{FF2B5EF4-FFF2-40B4-BE49-F238E27FC236}">
                  <a16:creationId xmlns:a16="http://schemas.microsoft.com/office/drawing/2014/main" id="{00000000-0008-0000-0900-00001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93222</xdr:colOff>
      <xdr:row>15</xdr:row>
      <xdr:rowOff>134513</xdr:rowOff>
    </xdr:from>
    <xdr:to>
      <xdr:col>32</xdr:col>
      <xdr:colOff>73364</xdr:colOff>
      <xdr:row>18</xdr:row>
      <xdr:rowOff>17163</xdr:rowOff>
    </xdr:to>
    <xdr:sp macro="" textlink="">
      <xdr:nvSpPr>
        <xdr:cNvPr id="17" name="正方形/長方形 16">
          <a:extLst>
            <a:ext uri="{FF2B5EF4-FFF2-40B4-BE49-F238E27FC236}">
              <a16:creationId xmlns:a16="http://schemas.microsoft.com/office/drawing/2014/main" id="{7C0B4770-82DE-9422-C497-0DD39B08382D}"/>
            </a:ext>
          </a:extLst>
        </xdr:cNvPr>
        <xdr:cNvSpPr/>
      </xdr:nvSpPr>
      <xdr:spPr>
        <a:xfrm>
          <a:off x="3770145" y="2533174"/>
          <a:ext cx="1985823" cy="33226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住民票の住所を記入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18339</xdr:colOff>
      <xdr:row>29</xdr:row>
      <xdr:rowOff>21361</xdr:rowOff>
    </xdr:from>
    <xdr:to>
      <xdr:col>39</xdr:col>
      <xdr:colOff>71265</xdr:colOff>
      <xdr:row>31</xdr:row>
      <xdr:rowOff>30155</xdr:rowOff>
    </xdr:to>
    <xdr:sp macro="" textlink="">
      <xdr:nvSpPr>
        <xdr:cNvPr id="18" name="正方形/長方形 17">
          <a:extLst>
            <a:ext uri="{FF2B5EF4-FFF2-40B4-BE49-F238E27FC236}">
              <a16:creationId xmlns:a16="http://schemas.microsoft.com/office/drawing/2014/main" id="{E60EC4B8-59F0-84BE-0F95-F1E378E816FB}"/>
            </a:ext>
          </a:extLst>
        </xdr:cNvPr>
        <xdr:cNvSpPr/>
      </xdr:nvSpPr>
      <xdr:spPr>
        <a:xfrm>
          <a:off x="3720036" y="4769750"/>
          <a:ext cx="2876908" cy="3301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現在お住いの住所（居所）を記入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17788</xdr:colOff>
      <xdr:row>32</xdr:row>
      <xdr:rowOff>75592</xdr:rowOff>
    </xdr:from>
    <xdr:to>
      <xdr:col>38</xdr:col>
      <xdr:colOff>47949</xdr:colOff>
      <xdr:row>34</xdr:row>
      <xdr:rowOff>42449</xdr:rowOff>
    </xdr:to>
    <xdr:sp macro="" textlink="">
      <xdr:nvSpPr>
        <xdr:cNvPr id="19" name="正方形/長方形 18">
          <a:extLst>
            <a:ext uri="{FF2B5EF4-FFF2-40B4-BE49-F238E27FC236}">
              <a16:creationId xmlns:a16="http://schemas.microsoft.com/office/drawing/2014/main" id="{385F814B-29CA-8B99-EF0C-64C90BDDFE8E}"/>
            </a:ext>
          </a:extLst>
        </xdr:cNvPr>
        <xdr:cNvSpPr/>
      </xdr:nvSpPr>
      <xdr:spPr>
        <a:xfrm>
          <a:off x="3221010" y="5301289"/>
          <a:ext cx="3199546" cy="34634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居所と住民票住所が異なるときは記入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6828</xdr:colOff>
      <xdr:row>32</xdr:row>
      <xdr:rowOff>13655</xdr:rowOff>
    </xdr:from>
    <xdr:to>
      <xdr:col>56</xdr:col>
      <xdr:colOff>7306</xdr:colOff>
      <xdr:row>35</xdr:row>
      <xdr:rowOff>92020</xdr:rowOff>
    </xdr:to>
    <xdr:cxnSp macro="">
      <xdr:nvCxnSpPr>
        <xdr:cNvPr id="22" name="直線コネクタ 21">
          <a:extLst>
            <a:ext uri="{FF2B5EF4-FFF2-40B4-BE49-F238E27FC236}">
              <a16:creationId xmlns:a16="http://schemas.microsoft.com/office/drawing/2014/main" id="{232509D4-B0E8-AE82-A778-8A357B8CFDDE}"/>
            </a:ext>
          </a:extLst>
        </xdr:cNvPr>
        <xdr:cNvCxnSpPr/>
      </xdr:nvCxnSpPr>
      <xdr:spPr>
        <a:xfrm flipV="1">
          <a:off x="6591778" y="5182555"/>
          <a:ext cx="2534128" cy="6469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106721</xdr:colOff>
      <xdr:row>6</xdr:row>
      <xdr:rowOff>13178</xdr:rowOff>
    </xdr:from>
    <xdr:to>
      <xdr:col>29</xdr:col>
      <xdr:colOff>12995</xdr:colOff>
      <xdr:row>7</xdr:row>
      <xdr:rowOff>134978</xdr:rowOff>
    </xdr:to>
    <xdr:sp macro="" textlink="">
      <xdr:nvSpPr>
        <xdr:cNvPr id="23" name="円: 塗りつぶしなし 22">
          <a:extLst>
            <a:ext uri="{FF2B5EF4-FFF2-40B4-BE49-F238E27FC236}">
              <a16:creationId xmlns:a16="http://schemas.microsoft.com/office/drawing/2014/main" id="{60F7D458-E861-F02E-D4E8-7B7B763A30E1}"/>
            </a:ext>
          </a:extLst>
        </xdr:cNvPr>
        <xdr:cNvSpPr/>
      </xdr:nvSpPr>
      <xdr:spPr>
        <a:xfrm>
          <a:off x="4723171" y="889478"/>
          <a:ext cx="395407" cy="376767"/>
        </a:xfrm>
        <a:prstGeom prst="donut">
          <a:avLst>
            <a:gd name="adj" fmla="val 397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64321</xdr:colOff>
      <xdr:row>75</xdr:row>
      <xdr:rowOff>0</xdr:rowOff>
    </xdr:from>
    <xdr:to>
      <xdr:col>23</xdr:col>
      <xdr:colOff>40184</xdr:colOff>
      <xdr:row>78</xdr:row>
      <xdr:rowOff>86302</xdr:rowOff>
    </xdr:to>
    <xdr:sp macro="" textlink="">
      <xdr:nvSpPr>
        <xdr:cNvPr id="24" name="正方形/長方形 23">
          <a:extLst>
            <a:ext uri="{FF2B5EF4-FFF2-40B4-BE49-F238E27FC236}">
              <a16:creationId xmlns:a16="http://schemas.microsoft.com/office/drawing/2014/main" id="{9B3B8934-3A0E-282D-99A6-E39FE50759F0}"/>
            </a:ext>
          </a:extLst>
        </xdr:cNvPr>
        <xdr:cNvSpPr/>
      </xdr:nvSpPr>
      <xdr:spPr>
        <a:xfrm>
          <a:off x="1950271" y="12160250"/>
          <a:ext cx="2131687" cy="631859"/>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事業主記入欄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（現役社員は記入不要）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92108</xdr:colOff>
      <xdr:row>71</xdr:row>
      <xdr:rowOff>96241</xdr:rowOff>
    </xdr:from>
    <xdr:to>
      <xdr:col>53</xdr:col>
      <xdr:colOff>48755</xdr:colOff>
      <xdr:row>82</xdr:row>
      <xdr:rowOff>28745</xdr:rowOff>
    </xdr:to>
    <xdr:cxnSp macro="">
      <xdr:nvCxnSpPr>
        <xdr:cNvPr id="25" name="直線コネクタ 24">
          <a:extLst>
            <a:ext uri="{FF2B5EF4-FFF2-40B4-BE49-F238E27FC236}">
              <a16:creationId xmlns:a16="http://schemas.microsoft.com/office/drawing/2014/main" id="{A458CBC9-5194-2CD4-A639-C6A53E4DCDAB}"/>
            </a:ext>
          </a:extLst>
        </xdr:cNvPr>
        <xdr:cNvCxnSpPr/>
      </xdr:nvCxnSpPr>
      <xdr:spPr>
        <a:xfrm flipV="1">
          <a:off x="6975508" y="11650066"/>
          <a:ext cx="1798142" cy="17136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64317</xdr:colOff>
      <xdr:row>1</xdr:row>
      <xdr:rowOff>20963</xdr:rowOff>
    </xdr:from>
    <xdr:to>
      <xdr:col>48</xdr:col>
      <xdr:colOff>95584</xdr:colOff>
      <xdr:row>3</xdr:row>
      <xdr:rowOff>108996</xdr:rowOff>
    </xdr:to>
    <xdr:sp macro="" textlink="">
      <xdr:nvSpPr>
        <xdr:cNvPr id="26" name="Text Box 82">
          <a:extLst>
            <a:ext uri="{FF2B5EF4-FFF2-40B4-BE49-F238E27FC236}">
              <a16:creationId xmlns:a16="http://schemas.microsoft.com/office/drawing/2014/main" id="{B5C3EEAF-FAE2-6E72-EE9D-7B27209A8F69}"/>
            </a:ext>
          </a:extLst>
        </xdr:cNvPr>
        <xdr:cNvSpPr txBox="1">
          <a:spLocks noChangeArrowheads="1"/>
        </xdr:cNvSpPr>
      </xdr:nvSpPr>
      <xdr:spPr bwMode="auto">
        <a:xfrm>
          <a:off x="1916048" y="59416"/>
          <a:ext cx="5908563" cy="431917"/>
        </a:xfrm>
        <a:prstGeom prst="rect">
          <a:avLst/>
        </a:prstGeom>
        <a:solidFill>
          <a:srgbClr val="FFFFCC"/>
        </a:solidFill>
        <a:ln w="9525">
          <a:solidFill>
            <a:srgbClr val="0000FF"/>
          </a:solidFill>
          <a:miter lim="800000"/>
          <a:headEnd/>
          <a:tailEnd/>
        </a:ln>
      </xdr:spPr>
      <xdr:txBody>
        <a:bodyPr vertOverflow="clip" wrap="square" lIns="36576" tIns="54864" rIns="0" bIns="0" anchor="ctr" upright="1"/>
        <a:lstStyle/>
        <a:p>
          <a:pPr algn="ctr" rtl="0">
            <a:defRPr sz="1000"/>
          </a:pPr>
          <a:r>
            <a:rPr lang="ja-JP" altLang="en-US" sz="1400" b="1" i="0" u="none" strike="noStrike" baseline="0">
              <a:solidFill>
                <a:srgbClr val="0000FF"/>
              </a:solidFill>
              <a:latin typeface="游ゴシック"/>
              <a:ea typeface="游ゴシック"/>
            </a:rPr>
            <a:t>記入例⑧</a:t>
          </a:r>
          <a:r>
            <a:rPr lang="en-US" altLang="ja-JP" sz="1400" b="1" i="0" u="none" strike="noStrike" baseline="0">
              <a:solidFill>
                <a:srgbClr val="0000FF"/>
              </a:solidFill>
              <a:latin typeface="游ゴシック"/>
              <a:ea typeface="游ゴシック"/>
            </a:rPr>
            <a:t>【</a:t>
          </a:r>
          <a:r>
            <a:rPr lang="ja-JP" altLang="en-US" sz="1400" b="1" i="0" u="none" strike="noStrike" baseline="0">
              <a:solidFill>
                <a:srgbClr val="0000FF"/>
              </a:solidFill>
              <a:latin typeface="游ゴシック"/>
              <a:ea typeface="游ゴシック"/>
            </a:rPr>
            <a:t>扶養削除</a:t>
          </a:r>
          <a:r>
            <a:rPr lang="en-US" altLang="ja-JP" sz="1400" b="1" i="0" u="none" strike="noStrike" baseline="0">
              <a:solidFill>
                <a:srgbClr val="0000FF"/>
              </a:solidFill>
              <a:latin typeface="游ゴシック"/>
              <a:ea typeface="游ゴシック"/>
            </a:rPr>
            <a:t>】</a:t>
          </a:r>
          <a:r>
            <a:rPr lang="ja-JP" altLang="en-US" sz="1400" b="1" i="0" u="none" strike="noStrike" baseline="0">
              <a:solidFill>
                <a:srgbClr val="0000FF"/>
              </a:solidFill>
              <a:latin typeface="游ゴシック"/>
              <a:ea typeface="游ゴシック"/>
            </a:rPr>
            <a:t>家族の別居や死亡等に伴い、扶養から外す場合</a:t>
          </a:r>
          <a:endParaRPr lang="en-US" altLang="ja-JP" sz="1400" b="1" i="0" u="none" strike="noStrike" baseline="0">
            <a:solidFill>
              <a:srgbClr val="0000FF"/>
            </a:solidFill>
            <a:latin typeface="游ゴシック"/>
            <a:ea typeface="游ゴシック"/>
          </a:endParaRPr>
        </a:p>
      </xdr:txBody>
    </xdr:sp>
    <xdr:clientData/>
  </xdr:twoCellAnchor>
  <xdr:twoCellAnchor>
    <xdr:from>
      <xdr:col>32</xdr:col>
      <xdr:colOff>106244</xdr:colOff>
      <xdr:row>15</xdr:row>
      <xdr:rowOff>13656</xdr:rowOff>
    </xdr:from>
    <xdr:to>
      <xdr:col>55</xdr:col>
      <xdr:colOff>40112</xdr:colOff>
      <xdr:row>19</xdr:row>
      <xdr:rowOff>71430</xdr:rowOff>
    </xdr:to>
    <xdr:sp macro="" textlink="">
      <xdr:nvSpPr>
        <xdr:cNvPr id="30" name="正方形/長方形 29">
          <a:extLst>
            <a:ext uri="{FF2B5EF4-FFF2-40B4-BE49-F238E27FC236}">
              <a16:creationId xmlns:a16="http://schemas.microsoft.com/office/drawing/2014/main" id="{26C37AB4-C0CA-69F2-CC91-AC452EF9FCC3}"/>
            </a:ext>
          </a:extLst>
        </xdr:cNvPr>
        <xdr:cNvSpPr/>
      </xdr:nvSpPr>
      <xdr:spPr>
        <a:xfrm>
          <a:off x="5817420" y="2348817"/>
          <a:ext cx="3291075" cy="785216"/>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で入力する場合は、プルダウンから選択</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手書きで記入する場合は、裏面</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別紙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「続柄コード」をご確認ください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25400</xdr:colOff>
      <xdr:row>19</xdr:row>
      <xdr:rowOff>76200</xdr:rowOff>
    </xdr:from>
    <xdr:to>
      <xdr:col>43</xdr:col>
      <xdr:colOff>50800</xdr:colOff>
      <xdr:row>23</xdr:row>
      <xdr:rowOff>76200</xdr:rowOff>
    </xdr:to>
    <xdr:cxnSp macro="">
      <xdr:nvCxnSpPr>
        <xdr:cNvPr id="93733" name="直線矢印コネクタ 30">
          <a:extLst>
            <a:ext uri="{FF2B5EF4-FFF2-40B4-BE49-F238E27FC236}">
              <a16:creationId xmlns:a16="http://schemas.microsoft.com/office/drawing/2014/main" id="{323EC1F0-BED8-37F0-8CE3-5FE973CFC440}"/>
            </a:ext>
          </a:extLst>
        </xdr:cNvPr>
        <xdr:cNvCxnSpPr>
          <a:cxnSpLocks noChangeShapeType="1"/>
          <a:stCxn id="30" idx="2"/>
        </xdr:cNvCxnSpPr>
      </xdr:nvCxnSpPr>
      <xdr:spPr bwMode="auto">
        <a:xfrm flipH="1">
          <a:off x="6877050" y="3098800"/>
          <a:ext cx="292100" cy="6667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112888</xdr:colOff>
      <xdr:row>4</xdr:row>
      <xdr:rowOff>106243</xdr:rowOff>
    </xdr:from>
    <xdr:to>
      <xdr:col>55</xdr:col>
      <xdr:colOff>75470</xdr:colOff>
      <xdr:row>10</xdr:row>
      <xdr:rowOff>37937</xdr:rowOff>
    </xdr:to>
    <xdr:sp macro="" textlink="">
      <xdr:nvSpPr>
        <xdr:cNvPr id="51200" name="正方形/長方形 51199">
          <a:extLst>
            <a:ext uri="{FF2B5EF4-FFF2-40B4-BE49-F238E27FC236}">
              <a16:creationId xmlns:a16="http://schemas.microsoft.com/office/drawing/2014/main" id="{61AE11F4-65DB-D2EA-582D-B7E88CFD1819}"/>
            </a:ext>
          </a:extLst>
        </xdr:cNvPr>
        <xdr:cNvSpPr/>
      </xdr:nvSpPr>
      <xdr:spPr>
        <a:xfrm>
          <a:off x="5517444" y="660457"/>
          <a:ext cx="3212718" cy="927043"/>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12700</xdr:colOff>
      <xdr:row>7</xdr:row>
      <xdr:rowOff>88900</xdr:rowOff>
    </xdr:from>
    <xdr:to>
      <xdr:col>32</xdr:col>
      <xdr:colOff>114300</xdr:colOff>
      <xdr:row>12</xdr:row>
      <xdr:rowOff>107950</xdr:rowOff>
    </xdr:to>
    <xdr:cxnSp macro="">
      <xdr:nvCxnSpPr>
        <xdr:cNvPr id="93735" name="直線矢印コネクタ 51230">
          <a:extLst>
            <a:ext uri="{FF2B5EF4-FFF2-40B4-BE49-F238E27FC236}">
              <a16:creationId xmlns:a16="http://schemas.microsoft.com/office/drawing/2014/main" id="{70112CC5-3B9B-F44B-4687-E1AC2DABC878}"/>
            </a:ext>
          </a:extLst>
        </xdr:cNvPr>
        <xdr:cNvCxnSpPr>
          <a:cxnSpLocks noChangeShapeType="1"/>
          <a:stCxn id="51200" idx="1"/>
        </xdr:cNvCxnSpPr>
      </xdr:nvCxnSpPr>
      <xdr:spPr bwMode="auto">
        <a:xfrm flipH="1">
          <a:off x="4959350" y="1136650"/>
          <a:ext cx="615950" cy="83185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127000</xdr:colOff>
      <xdr:row>7</xdr:row>
      <xdr:rowOff>127000</xdr:rowOff>
    </xdr:from>
    <xdr:to>
      <xdr:col>27</xdr:col>
      <xdr:colOff>31750</xdr:colOff>
      <xdr:row>8</xdr:row>
      <xdr:rowOff>107950</xdr:rowOff>
    </xdr:to>
    <xdr:cxnSp macro="">
      <xdr:nvCxnSpPr>
        <xdr:cNvPr id="93736" name="直線矢印コネクタ 27">
          <a:extLst>
            <a:ext uri="{FF2B5EF4-FFF2-40B4-BE49-F238E27FC236}">
              <a16:creationId xmlns:a16="http://schemas.microsoft.com/office/drawing/2014/main" id="{B39A1648-6405-4EBE-1E37-20DAD0B41E93}"/>
            </a:ext>
          </a:extLst>
        </xdr:cNvPr>
        <xdr:cNvCxnSpPr>
          <a:cxnSpLocks noChangeShapeType="1"/>
          <a:stCxn id="28" idx="3"/>
        </xdr:cNvCxnSpPr>
      </xdr:nvCxnSpPr>
      <xdr:spPr bwMode="auto">
        <a:xfrm flipV="1">
          <a:off x="3530600" y="1174750"/>
          <a:ext cx="1104900" cy="2032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78948</xdr:colOff>
      <xdr:row>15</xdr:row>
      <xdr:rowOff>154317</xdr:rowOff>
    </xdr:from>
    <xdr:to>
      <xdr:col>57</xdr:col>
      <xdr:colOff>2016788</xdr:colOff>
      <xdr:row>20</xdr:row>
      <xdr:rowOff>152605</xdr:rowOff>
    </xdr:to>
    <xdr:sp macro="" textlink="">
      <xdr:nvSpPr>
        <xdr:cNvPr id="9" name="Text Box 82">
          <a:hlinkClick xmlns:r="http://schemas.openxmlformats.org/officeDocument/2006/relationships" r:id="rId1"/>
          <a:extLst>
            <a:ext uri="{FF2B5EF4-FFF2-40B4-BE49-F238E27FC236}">
              <a16:creationId xmlns:a16="http://schemas.microsoft.com/office/drawing/2014/main" id="{3E704F82-BBB3-FCC3-E63D-FBC596FFAB64}"/>
            </a:ext>
          </a:extLst>
        </xdr:cNvPr>
        <xdr:cNvSpPr txBox="1">
          <a:spLocks noChangeArrowheads="1"/>
        </xdr:cNvSpPr>
      </xdr:nvSpPr>
      <xdr:spPr bwMode="auto">
        <a:xfrm>
          <a:off x="8972123" y="2499003"/>
          <a:ext cx="2275102" cy="831777"/>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記入例①</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オムロングループへの入社に伴い、家族を扶養に入れたい場合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88473</xdr:colOff>
      <xdr:row>9</xdr:row>
      <xdr:rowOff>0</xdr:rowOff>
    </xdr:from>
    <xdr:to>
      <xdr:col>57</xdr:col>
      <xdr:colOff>2016424</xdr:colOff>
      <xdr:row>15</xdr:row>
      <xdr:rowOff>75021</xdr:rowOff>
    </xdr:to>
    <xdr:sp macro="" textlink="">
      <xdr:nvSpPr>
        <xdr:cNvPr id="10" name="正方形/長方形 9">
          <a:extLst>
            <a:ext uri="{FF2B5EF4-FFF2-40B4-BE49-F238E27FC236}">
              <a16:creationId xmlns:a16="http://schemas.microsoft.com/office/drawing/2014/main" id="{FE2AA87F-CFD0-BF05-E87D-39F8A7974922}"/>
            </a:ext>
          </a:extLst>
        </xdr:cNvPr>
        <xdr:cNvSpPr/>
      </xdr:nvSpPr>
      <xdr:spPr>
        <a:xfrm>
          <a:off x="8975298" y="1461183"/>
          <a:ext cx="2272247" cy="949057"/>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被保険者氏名欄</a:t>
          </a:r>
        </a:p>
        <a:p>
          <a:pPr algn="l">
            <a:lnSpc>
              <a:spcPts val="15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氏名を</a:t>
          </a:r>
          <a:r>
            <a:rPr kumimoji="1" lang="en-US" altLang="ja-JP" sz="1400">
              <a:solidFill>
                <a:schemeClr val="tx1"/>
              </a:solidFill>
              <a:latin typeface="ＭＳ Ｐゴシック" panose="020B0600070205080204" pitchFamily="50" charset="-128"/>
              <a:ea typeface="ＭＳ Ｐゴシック" panose="020B0600070205080204" pitchFamily="50" charset="-128"/>
            </a:rPr>
            <a:t>Excel</a:t>
          </a:r>
          <a:r>
            <a:rPr kumimoji="1" lang="ja-JP" altLang="en-US" sz="1400">
              <a:solidFill>
                <a:schemeClr val="tx1"/>
              </a:solidFill>
              <a:latin typeface="ＭＳ Ｐゴシック" panose="020B0600070205080204" pitchFamily="50" charset="-128"/>
              <a:ea typeface="ＭＳ Ｐゴシック" panose="020B0600070205080204" pitchFamily="50" charset="-128"/>
            </a:rPr>
            <a:t>に入力した場合は</a:t>
          </a:r>
          <a:r>
            <a:rPr kumimoji="1" lang="ja-JP" altLang="en-US" sz="1400">
              <a:solidFill>
                <a:srgbClr val="FF0000"/>
              </a:solidFill>
              <a:latin typeface="ＭＳ Ｐゴシック" panose="020B0600070205080204" pitchFamily="50" charset="-128"/>
              <a:ea typeface="ＭＳ Ｐゴシック" panose="020B0600070205080204" pitchFamily="50" charset="-128"/>
            </a:rPr>
            <a:t>押印必要</a:t>
          </a:r>
        </a:p>
        <a:p>
          <a:pPr algn="l">
            <a:lnSpc>
              <a:spcPts val="12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自署の場合は押印不要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77175</xdr:colOff>
      <xdr:row>27</xdr:row>
      <xdr:rowOff>4226</xdr:rowOff>
    </xdr:from>
    <xdr:to>
      <xdr:col>57</xdr:col>
      <xdr:colOff>2017533</xdr:colOff>
      <xdr:row>31</xdr:row>
      <xdr:rowOff>142823</xdr:rowOff>
    </xdr:to>
    <xdr:sp macro="" textlink="">
      <xdr:nvSpPr>
        <xdr:cNvPr id="11" name="Text Box 82">
          <a:hlinkClick xmlns:r="http://schemas.openxmlformats.org/officeDocument/2006/relationships" r:id="rId2"/>
          <a:extLst>
            <a:ext uri="{FF2B5EF4-FFF2-40B4-BE49-F238E27FC236}">
              <a16:creationId xmlns:a16="http://schemas.microsoft.com/office/drawing/2014/main" id="{C2766117-4DD8-8F53-35F6-E44F885E8983}"/>
            </a:ext>
          </a:extLst>
        </xdr:cNvPr>
        <xdr:cNvSpPr txBox="1">
          <a:spLocks noChangeArrowheads="1"/>
        </xdr:cNvSpPr>
      </xdr:nvSpPr>
      <xdr:spPr bwMode="auto">
        <a:xfrm>
          <a:off x="8970350" y="4325367"/>
          <a:ext cx="2275102" cy="811988"/>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記入例③</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赤ちゃんが生まれたため、扶養に入れたい場合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77176</xdr:colOff>
      <xdr:row>46</xdr:row>
      <xdr:rowOff>96196</xdr:rowOff>
    </xdr:from>
    <xdr:to>
      <xdr:col>57</xdr:col>
      <xdr:colOff>2017534</xdr:colOff>
      <xdr:row>51</xdr:row>
      <xdr:rowOff>43555</xdr:rowOff>
    </xdr:to>
    <xdr:sp macro="" textlink="">
      <xdr:nvSpPr>
        <xdr:cNvPr id="12" name="Text Box 82">
          <a:hlinkClick xmlns:r="http://schemas.openxmlformats.org/officeDocument/2006/relationships" r:id="rId3"/>
          <a:extLst>
            <a:ext uri="{FF2B5EF4-FFF2-40B4-BE49-F238E27FC236}">
              <a16:creationId xmlns:a16="http://schemas.microsoft.com/office/drawing/2014/main" id="{43353063-C058-ACA5-E050-8C56343DE3E6}"/>
            </a:ext>
          </a:extLst>
        </xdr:cNvPr>
        <xdr:cNvSpPr txBox="1">
          <a:spLocks noChangeArrowheads="1"/>
        </xdr:cNvSpPr>
      </xdr:nvSpPr>
      <xdr:spPr bwMode="auto">
        <a:xfrm>
          <a:off x="8970351" y="7521360"/>
          <a:ext cx="2275102" cy="80052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0000FF"/>
              </a:solidFill>
              <a:latin typeface="游ゴシック"/>
              <a:ea typeface="游ゴシック"/>
            </a:rPr>
            <a:t>記入例⑥</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扶養削除</a:t>
          </a:r>
          <a:r>
            <a:rPr lang="en-US" altLang="ja-JP" sz="1100" b="1" i="0" u="none" strike="noStrike" baseline="0">
              <a:solidFill>
                <a:srgbClr val="0000FF"/>
              </a:solidFill>
              <a:latin typeface="游ゴシック"/>
              <a:ea typeface="游ゴシック"/>
            </a:rPr>
            <a:t>】</a:t>
          </a:r>
          <a:r>
            <a:rPr lang="ja-JP" altLang="en-US" sz="1100" b="1" i="0" u="none" strike="noStrike" baseline="0">
              <a:solidFill>
                <a:srgbClr val="0000FF"/>
              </a:solidFill>
              <a:latin typeface="游ゴシック"/>
              <a:ea typeface="游ゴシック"/>
            </a:rPr>
            <a:t>家族が就職し、職場の健康保険に加入した場合</a:t>
          </a:r>
          <a:endParaRPr lang="en-US" altLang="ja-JP" sz="1100" b="1" i="0" u="none" strike="noStrike" baseline="0">
            <a:solidFill>
              <a:srgbClr val="0000FF"/>
            </a:solidFill>
            <a:latin typeface="游ゴシック"/>
            <a:ea typeface="游ゴシック"/>
          </a:endParaRPr>
        </a:p>
      </xdr:txBody>
    </xdr:sp>
    <xdr:clientData/>
  </xdr:twoCellAnchor>
  <xdr:twoCellAnchor>
    <xdr:from>
      <xdr:col>56</xdr:col>
      <xdr:colOff>75108</xdr:colOff>
      <xdr:row>52</xdr:row>
      <xdr:rowOff>2472</xdr:rowOff>
    </xdr:from>
    <xdr:to>
      <xdr:col>57</xdr:col>
      <xdr:colOff>2016674</xdr:colOff>
      <xdr:row>60</xdr:row>
      <xdr:rowOff>76303</xdr:rowOff>
    </xdr:to>
    <xdr:sp macro="" textlink="">
      <xdr:nvSpPr>
        <xdr:cNvPr id="13" name="Text Box 82">
          <a:hlinkClick xmlns:r="http://schemas.openxmlformats.org/officeDocument/2006/relationships" r:id="rId4"/>
          <a:extLst>
            <a:ext uri="{FF2B5EF4-FFF2-40B4-BE49-F238E27FC236}">
              <a16:creationId xmlns:a16="http://schemas.microsoft.com/office/drawing/2014/main" id="{DB224C09-B99E-F04E-BCCA-F449EF377854}"/>
            </a:ext>
          </a:extLst>
        </xdr:cNvPr>
        <xdr:cNvSpPr txBox="1">
          <a:spLocks noChangeArrowheads="1"/>
        </xdr:cNvSpPr>
      </xdr:nvSpPr>
      <xdr:spPr bwMode="auto">
        <a:xfrm>
          <a:off x="8965108" y="8434999"/>
          <a:ext cx="2270646" cy="1302931"/>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記入例⑦</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被保険者より、共働きの配偶者の方が収入が高くなったため、子供の扶養の付け替えをした場合（子供が配偶者の健康保険の扶養に入った場合）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77174</xdr:colOff>
      <xdr:row>32</xdr:row>
      <xdr:rowOff>77975</xdr:rowOff>
    </xdr:from>
    <xdr:to>
      <xdr:col>57</xdr:col>
      <xdr:colOff>2017532</xdr:colOff>
      <xdr:row>38</xdr:row>
      <xdr:rowOff>150095</xdr:rowOff>
    </xdr:to>
    <xdr:sp macro="" textlink="">
      <xdr:nvSpPr>
        <xdr:cNvPr id="14" name="Text Box 82">
          <a:hlinkClick xmlns:r="http://schemas.openxmlformats.org/officeDocument/2006/relationships" r:id="rId5"/>
          <a:extLst>
            <a:ext uri="{FF2B5EF4-FFF2-40B4-BE49-F238E27FC236}">
              <a16:creationId xmlns:a16="http://schemas.microsoft.com/office/drawing/2014/main" id="{DDE70C52-335B-8866-4938-F2FD9A9788C1}"/>
            </a:ext>
          </a:extLst>
        </xdr:cNvPr>
        <xdr:cNvSpPr txBox="1">
          <a:spLocks noChangeArrowheads="1"/>
        </xdr:cNvSpPr>
      </xdr:nvSpPr>
      <xdr:spPr bwMode="auto">
        <a:xfrm>
          <a:off x="8970349" y="5226255"/>
          <a:ext cx="2275102" cy="1025525"/>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記入例④</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共働きの配偶者より、被保険者の方が収入が高くなったため、子供を扶養に入れたい場合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76519</xdr:colOff>
      <xdr:row>39</xdr:row>
      <xdr:rowOff>89260</xdr:rowOff>
    </xdr:from>
    <xdr:to>
      <xdr:col>57</xdr:col>
      <xdr:colOff>2016877</xdr:colOff>
      <xdr:row>45</xdr:row>
      <xdr:rowOff>178005</xdr:rowOff>
    </xdr:to>
    <xdr:sp macro="" textlink="">
      <xdr:nvSpPr>
        <xdr:cNvPr id="15" name="Text Box 82">
          <a:hlinkClick xmlns:r="http://schemas.openxmlformats.org/officeDocument/2006/relationships" r:id="rId6"/>
          <a:extLst>
            <a:ext uri="{FF2B5EF4-FFF2-40B4-BE49-F238E27FC236}">
              <a16:creationId xmlns:a16="http://schemas.microsoft.com/office/drawing/2014/main" id="{FAF623D8-0941-8BBF-FDDF-FAAAE0363FC7}"/>
            </a:ext>
          </a:extLst>
        </xdr:cNvPr>
        <xdr:cNvSpPr txBox="1">
          <a:spLocks noChangeArrowheads="1"/>
        </xdr:cNvSpPr>
      </xdr:nvSpPr>
      <xdr:spPr bwMode="auto">
        <a:xfrm>
          <a:off x="8969694" y="6354150"/>
          <a:ext cx="2275102" cy="1046980"/>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記入例⑤</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退職後、任意継続保険または特例退職保険に加入するとき、引き続き家族を扶養に入れたい場合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56</xdr:col>
      <xdr:colOff>77889</xdr:colOff>
      <xdr:row>61</xdr:row>
      <xdr:rowOff>43308</xdr:rowOff>
    </xdr:from>
    <xdr:to>
      <xdr:col>57</xdr:col>
      <xdr:colOff>2017557</xdr:colOff>
      <xdr:row>65</xdr:row>
      <xdr:rowOff>143526</xdr:rowOff>
    </xdr:to>
    <xdr:sp macro="" textlink="">
      <xdr:nvSpPr>
        <xdr:cNvPr id="16" name="Text Box 82">
          <a:hlinkClick xmlns:r="http://schemas.openxmlformats.org/officeDocument/2006/relationships" r:id="rId7"/>
          <a:extLst>
            <a:ext uri="{FF2B5EF4-FFF2-40B4-BE49-F238E27FC236}">
              <a16:creationId xmlns:a16="http://schemas.microsoft.com/office/drawing/2014/main" id="{7A24B6F7-FF36-29AC-F753-1351FDD5D51C}"/>
            </a:ext>
          </a:extLst>
        </xdr:cNvPr>
        <xdr:cNvSpPr txBox="1">
          <a:spLocks noChangeArrowheads="1"/>
        </xdr:cNvSpPr>
      </xdr:nvSpPr>
      <xdr:spPr bwMode="auto">
        <a:xfrm>
          <a:off x="8967889" y="9865085"/>
          <a:ext cx="2275102" cy="796770"/>
        </a:xfrm>
        <a:prstGeom prst="rect">
          <a:avLst/>
        </a:prstGeom>
        <a:solidFill>
          <a:schemeClr val="bg1"/>
        </a:solidFill>
        <a:ln w="9525">
          <a:solidFill>
            <a:srgbClr val="0000FF"/>
          </a:solidFill>
          <a:miter lim="800000"/>
          <a:headEnd/>
          <a:tailEnd/>
        </a:ln>
      </xdr:spPr>
      <xdr:txBody>
        <a:bodyPr vertOverflow="clip" wrap="square" lIns="36576" tIns="54864"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記入例⑧</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扶養削除</a:t>
          </a:r>
          <a:r>
            <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rPr>
            <a:t>】</a:t>
          </a:r>
          <a:r>
            <a:rPr kumimoji="0" lang="ja-JP" altLang="en-US" sz="1100" b="1" i="0" u="none" strike="noStrike" kern="0" cap="none" spc="0" normalizeH="0" baseline="0" noProof="0">
              <a:ln>
                <a:noFill/>
              </a:ln>
              <a:solidFill>
                <a:srgbClr val="0000FF"/>
              </a:solidFill>
              <a:effectLst/>
              <a:uLnTx/>
              <a:uFillTx/>
              <a:latin typeface="游ゴシック"/>
              <a:ea typeface="游ゴシック"/>
              <a:cs typeface="+mn-cs"/>
            </a:rPr>
            <a:t>家族の別居や死亡等に伴い、扶養から外す場合</a:t>
          </a:r>
          <a:endParaRPr kumimoji="0" lang="en-US" altLang="ja-JP" sz="1100" b="1" i="0" u="none" strike="noStrike" kern="0" cap="none" spc="0" normalizeH="0" baseline="0" noProof="0">
            <a:ln>
              <a:noFill/>
            </a:ln>
            <a:solidFill>
              <a:srgbClr val="0000FF"/>
            </a:solidFill>
            <a:effectLst/>
            <a:uLnTx/>
            <a:uFillTx/>
            <a:latin typeface="游ゴシック"/>
            <a:ea typeface="游ゴシック"/>
            <a:cs typeface="+mn-cs"/>
          </a:endParaRPr>
        </a:p>
      </xdr:txBody>
    </xdr:sp>
    <xdr:clientData/>
  </xdr:twoCellAnchor>
  <xdr:twoCellAnchor>
    <xdr:from>
      <xdr:col>56</xdr:col>
      <xdr:colOff>88593</xdr:colOff>
      <xdr:row>21</xdr:row>
      <xdr:rowOff>43972</xdr:rowOff>
    </xdr:from>
    <xdr:to>
      <xdr:col>57</xdr:col>
      <xdr:colOff>2019397</xdr:colOff>
      <xdr:row>26</xdr:row>
      <xdr:rowOff>93805</xdr:rowOff>
    </xdr:to>
    <xdr:sp macro="" textlink="">
      <xdr:nvSpPr>
        <xdr:cNvPr id="20" name="Text Box 82">
          <a:hlinkClick xmlns:r="http://schemas.openxmlformats.org/officeDocument/2006/relationships" r:id="rId8"/>
          <a:extLst>
            <a:ext uri="{FF2B5EF4-FFF2-40B4-BE49-F238E27FC236}">
              <a16:creationId xmlns:a16="http://schemas.microsoft.com/office/drawing/2014/main" id="{F1B56E58-008E-4FB1-2528-38C2B66EBE88}"/>
            </a:ext>
          </a:extLst>
        </xdr:cNvPr>
        <xdr:cNvSpPr txBox="1">
          <a:spLocks noChangeArrowheads="1"/>
        </xdr:cNvSpPr>
      </xdr:nvSpPr>
      <xdr:spPr bwMode="auto">
        <a:xfrm>
          <a:off x="8975418" y="3413330"/>
          <a:ext cx="2275102" cy="828602"/>
        </a:xfrm>
        <a:prstGeom prst="rect">
          <a:avLst/>
        </a:prstGeom>
        <a:solidFill>
          <a:schemeClr val="bg1"/>
        </a:solidFill>
        <a:ln w="9525">
          <a:solidFill>
            <a:srgbClr val="FF3399"/>
          </a:solidFill>
          <a:miter lim="800000"/>
          <a:headEnd/>
          <a:tailEnd/>
        </a:ln>
      </xdr:spPr>
      <xdr:txBody>
        <a:bodyPr vertOverflow="clip" wrap="square" lIns="36576" tIns="54864" rIns="0" bIns="0" anchor="t" upright="1"/>
        <a:lstStyle/>
        <a:p>
          <a:pPr algn="l" rtl="0">
            <a:lnSpc>
              <a:spcPts val="1700"/>
            </a:lnSpc>
            <a:defRPr sz="1000"/>
          </a:pPr>
          <a:r>
            <a:rPr lang="ja-JP" altLang="en-US" sz="1100" b="1" i="0" u="none" strike="noStrike" baseline="0">
              <a:solidFill>
                <a:srgbClr val="FF0066"/>
              </a:solidFill>
              <a:latin typeface="游ゴシック"/>
              <a:ea typeface="游ゴシック"/>
            </a:rPr>
            <a:t>記入例②</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扶養認定</a:t>
          </a:r>
          <a:r>
            <a:rPr lang="en-US" altLang="ja-JP" sz="1100" b="1" i="0" u="none" strike="noStrike" baseline="0">
              <a:solidFill>
                <a:srgbClr val="FF0066"/>
              </a:solidFill>
              <a:latin typeface="游ゴシック"/>
              <a:ea typeface="游ゴシック"/>
            </a:rPr>
            <a:t>】</a:t>
          </a:r>
          <a:r>
            <a:rPr lang="ja-JP" altLang="en-US" sz="1100" b="1" i="0" u="none" strike="noStrike" baseline="0">
              <a:solidFill>
                <a:srgbClr val="FF0066"/>
              </a:solidFill>
              <a:latin typeface="游ゴシック"/>
              <a:ea typeface="游ゴシック"/>
            </a:rPr>
            <a:t>今後の年間収入が基準額未満の家族を扶養に入れたい場合</a:t>
          </a:r>
          <a:endParaRPr lang="en-US" altLang="ja-JP" sz="1100" b="1" i="0" u="none" strike="noStrike" baseline="0">
            <a:solidFill>
              <a:srgbClr val="FF0066"/>
            </a:solidFill>
            <a:latin typeface="游ゴシック"/>
            <a:ea typeface="游ゴシック"/>
          </a:endParaRPr>
        </a:p>
      </xdr:txBody>
    </xdr:sp>
    <xdr:clientData/>
  </xdr:twoCellAnchor>
  <xdr:twoCellAnchor>
    <xdr:from>
      <xdr:col>2</xdr:col>
      <xdr:colOff>77611</xdr:colOff>
      <xdr:row>36</xdr:row>
      <xdr:rowOff>75848</xdr:rowOff>
    </xdr:from>
    <xdr:to>
      <xdr:col>17</xdr:col>
      <xdr:colOff>66658</xdr:colOff>
      <xdr:row>43</xdr:row>
      <xdr:rowOff>151250</xdr:rowOff>
    </xdr:to>
    <xdr:sp macro="" textlink="">
      <xdr:nvSpPr>
        <xdr:cNvPr id="21" name="正方形/長方形 20">
          <a:extLst>
            <a:ext uri="{FF2B5EF4-FFF2-40B4-BE49-F238E27FC236}">
              <a16:creationId xmlns:a16="http://schemas.microsoft.com/office/drawing/2014/main" id="{AF107669-1230-F07D-1F3B-C543C9717151}"/>
            </a:ext>
          </a:extLst>
        </xdr:cNvPr>
        <xdr:cNvSpPr/>
      </xdr:nvSpPr>
      <xdr:spPr>
        <a:xfrm>
          <a:off x="402167" y="5999340"/>
          <a:ext cx="2525887" cy="1176160"/>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mn-ea"/>
            </a:rPr>
            <a:t>被保険者等の記号・番号</a:t>
          </a:r>
          <a:endParaRPr kumimoji="1" lang="en-US" altLang="ja-JP" sz="1200">
            <a:solidFill>
              <a:schemeClr val="tx1"/>
            </a:solidFill>
            <a:latin typeface="ＭＳ Ｐゴシック" panose="020B0600070205080204" pitchFamily="50" charset="-128"/>
            <a:ea typeface="+mn-ea"/>
          </a:endParaRPr>
        </a:p>
        <a:p>
          <a:pPr algn="l">
            <a:lnSpc>
              <a:spcPts val="1400"/>
            </a:lnSpc>
          </a:pPr>
          <a:endParaRPr kumimoji="1" lang="en-US" altLang="ja-JP" sz="1200">
            <a:solidFill>
              <a:schemeClr val="tx1"/>
            </a:solidFill>
            <a:latin typeface="ＭＳ Ｐゴシック" panose="020B0600070205080204" pitchFamily="50" charset="-128"/>
            <a:ea typeface="+mn-ea"/>
          </a:endParaRPr>
        </a:p>
        <a:p>
          <a:pPr algn="l">
            <a:lnSpc>
              <a:spcPts val="1400"/>
            </a:lnSpc>
          </a:pPr>
          <a:r>
            <a:rPr kumimoji="1" lang="ja-JP" altLang="en-US" sz="1200">
              <a:solidFill>
                <a:schemeClr val="tx1"/>
              </a:solidFill>
              <a:latin typeface="ＭＳ Ｐゴシック" panose="020B0600070205080204" pitchFamily="50" charset="-128"/>
              <a:ea typeface="+mn-ea"/>
            </a:rPr>
            <a:t>「資格確認書」、「資格情報のお知らせ」または「健康保険被保険者証」のいずれかで確認できます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88900</xdr:colOff>
      <xdr:row>14</xdr:row>
      <xdr:rowOff>127000</xdr:rowOff>
    </xdr:from>
    <xdr:to>
      <xdr:col>5</xdr:col>
      <xdr:colOff>114300</xdr:colOff>
      <xdr:row>36</xdr:row>
      <xdr:rowOff>63500</xdr:rowOff>
    </xdr:to>
    <xdr:cxnSp macro="">
      <xdr:nvCxnSpPr>
        <xdr:cNvPr id="93747" name="直線矢印コネクタ 27">
          <a:extLst>
            <a:ext uri="{FF2B5EF4-FFF2-40B4-BE49-F238E27FC236}">
              <a16:creationId xmlns:a16="http://schemas.microsoft.com/office/drawing/2014/main" id="{FD92F2A1-9162-51B1-BC98-3497B7F55D9E}"/>
            </a:ext>
          </a:extLst>
        </xdr:cNvPr>
        <xdr:cNvCxnSpPr>
          <a:cxnSpLocks noChangeShapeType="1"/>
        </xdr:cNvCxnSpPr>
      </xdr:nvCxnSpPr>
      <xdr:spPr bwMode="auto">
        <a:xfrm flipV="1">
          <a:off x="749300" y="2305050"/>
          <a:ext cx="196850" cy="3606800"/>
        </a:xfrm>
        <a:prstGeom prst="straightConnector1">
          <a:avLst/>
        </a:prstGeom>
        <a:noFill/>
        <a:ln w="28575" algn="ctr">
          <a:solidFill>
            <a:srgbClr val="00B05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137936</xdr:colOff>
      <xdr:row>6</xdr:row>
      <xdr:rowOff>130176</xdr:rowOff>
    </xdr:from>
    <xdr:to>
      <xdr:col>20</xdr:col>
      <xdr:colOff>129231</xdr:colOff>
      <xdr:row>11</xdr:row>
      <xdr:rowOff>94240</xdr:rowOff>
    </xdr:to>
    <xdr:sp macro="" textlink="">
      <xdr:nvSpPr>
        <xdr:cNvPr id="28" name="正方形/長方形 27">
          <a:extLst>
            <a:ext uri="{FF2B5EF4-FFF2-40B4-BE49-F238E27FC236}">
              <a16:creationId xmlns:a16="http://schemas.microsoft.com/office/drawing/2014/main" id="{8349EA17-9438-1D25-9BDA-7B5EAB5179DE}"/>
            </a:ext>
          </a:extLst>
        </xdr:cNvPr>
        <xdr:cNvSpPr/>
      </xdr:nvSpPr>
      <xdr:spPr>
        <a:xfrm>
          <a:off x="1481667" y="1008945"/>
          <a:ext cx="2010610" cy="733778"/>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家族を扶養から外す場合は、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solidFill>
                <a:schemeClr val="tx1"/>
              </a:solidFill>
              <a:latin typeface="ＭＳ Ｐゴシック" panose="020B0600070205080204" pitchFamily="50" charset="-128"/>
              <a:ea typeface="ＭＳ Ｐゴシック" panose="020B0600070205080204" pitchFamily="50" charset="-128"/>
            </a:rPr>
            <a:t>「扶養削除」にチェックをつけてください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45</xdr:row>
          <xdr:rowOff>30480</xdr:rowOff>
        </xdr:from>
        <xdr:to>
          <xdr:col>45</xdr:col>
          <xdr:colOff>0</xdr:colOff>
          <xdr:row>46</xdr:row>
          <xdr:rowOff>15240</xdr:rowOff>
        </xdr:to>
        <xdr:sp macro="" textlink="">
          <xdr:nvSpPr>
            <xdr:cNvPr id="78157" name="Check Box 2381" hidden="1">
              <a:extLst>
                <a:ext uri="{63B3BB69-23CF-44E3-9099-C40C66FF867C}">
                  <a14:compatExt spid="_x0000_s78157"/>
                </a:ext>
                <a:ext uri="{FF2B5EF4-FFF2-40B4-BE49-F238E27FC236}">
                  <a16:creationId xmlns:a16="http://schemas.microsoft.com/office/drawing/2014/main" id="{00000000-0008-0000-0900-00004D3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30480</xdr:rowOff>
        </xdr:from>
        <xdr:to>
          <xdr:col>45</xdr:col>
          <xdr:colOff>0</xdr:colOff>
          <xdr:row>63</xdr:row>
          <xdr:rowOff>15240</xdr:rowOff>
        </xdr:to>
        <xdr:sp macro="" textlink="">
          <xdr:nvSpPr>
            <xdr:cNvPr id="78158" name="Check Box 2382" hidden="1">
              <a:extLst>
                <a:ext uri="{63B3BB69-23CF-44E3-9099-C40C66FF867C}">
                  <a14:compatExt spid="_x0000_s78158"/>
                </a:ext>
                <a:ext uri="{FF2B5EF4-FFF2-40B4-BE49-F238E27FC236}">
                  <a16:creationId xmlns:a16="http://schemas.microsoft.com/office/drawing/2014/main" id="{00000000-0008-0000-0900-00004E3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mron-kenpo.org/system/data/etc/52/52_1.pdf" TargetMode="External"/><Relationship Id="rId1" Type="http://schemas.openxmlformats.org/officeDocument/2006/relationships/hyperlink" Target="https://www.omron-kenpo.org/consultation/join-leave.ph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3.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printerSettings" Target="../printerSettings/printerSettings3.bin"/><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hyperlink" Target="https://www.omron-kenpo.org/system/data/etc/5/5_1.pdf" TargetMode="Externa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vmlDrawing" Target="../drawings/vmlDrawing2.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drawing" Target="../drawings/drawing4.x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2" Type="http://schemas.openxmlformats.org/officeDocument/2006/relationships/printerSettings" Target="../printerSettings/printerSettings4.bin"/><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hyperlink" Target="https://www.omron-kenpo.org/system/data/etc/5/5_1.pdf" TargetMode="External"/><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vmlDrawing" Target="../drawings/vmlDrawing3.v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drawing" Target="../drawings/drawing5.xml"/><Relationship Id="rId21" Type="http://schemas.openxmlformats.org/officeDocument/2006/relationships/ctrlProp" Target="../ctrlProps/ctrlProp116.xml"/><Relationship Id="rId34" Type="http://schemas.openxmlformats.org/officeDocument/2006/relationships/ctrlProp" Target="../ctrlProps/ctrlProp129.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2" Type="http://schemas.openxmlformats.org/officeDocument/2006/relationships/printerSettings" Target="../printerSettings/printerSettings5.bin"/><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1" Type="http://schemas.openxmlformats.org/officeDocument/2006/relationships/hyperlink" Target="https://www.omron-kenpo.org/system/data/etc/5/5_1.pdf" TargetMode="External"/><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 Type="http://schemas.openxmlformats.org/officeDocument/2006/relationships/vmlDrawing" Target="../drawings/vmlDrawing4.v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drawing" Target="../drawings/drawing6.xml"/><Relationship Id="rId21" Type="http://schemas.openxmlformats.org/officeDocument/2006/relationships/ctrlProp" Target="../ctrlProps/ctrlProp148.xml"/><Relationship Id="rId34" Type="http://schemas.openxmlformats.org/officeDocument/2006/relationships/ctrlProp" Target="../ctrlProps/ctrlProp161.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2" Type="http://schemas.openxmlformats.org/officeDocument/2006/relationships/printerSettings" Target="../printerSettings/printerSettings6.bin"/><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hyperlink" Target="https://www.omron-kenpo.org/system/data/etc/5/5_1.pdf" TargetMode="External"/><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10" Type="http://schemas.openxmlformats.org/officeDocument/2006/relationships/ctrlProp" Target="../ctrlProps/ctrlProp137.xml"/><Relationship Id="rId19" Type="http://schemas.openxmlformats.org/officeDocument/2006/relationships/ctrlProp" Target="../ctrlProps/ctrlProp146.xml"/><Relationship Id="rId31" Type="http://schemas.openxmlformats.org/officeDocument/2006/relationships/ctrlProp" Target="../ctrlProps/ctrlProp158.xml"/><Relationship Id="rId4" Type="http://schemas.openxmlformats.org/officeDocument/2006/relationships/vmlDrawing" Target="../drawings/vmlDrawing5.v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 Type="http://schemas.openxmlformats.org/officeDocument/2006/relationships/drawing" Target="../drawings/drawing7.xml"/><Relationship Id="rId21" Type="http://schemas.openxmlformats.org/officeDocument/2006/relationships/ctrlProp" Target="../ctrlProps/ctrlProp180.xml"/><Relationship Id="rId34" Type="http://schemas.openxmlformats.org/officeDocument/2006/relationships/ctrlProp" Target="../ctrlProps/ctrlProp193.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2" Type="http://schemas.openxmlformats.org/officeDocument/2006/relationships/printerSettings" Target="../printerSettings/printerSettings7.bin"/><Relationship Id="rId16" Type="http://schemas.openxmlformats.org/officeDocument/2006/relationships/ctrlProp" Target="../ctrlProps/ctrlProp175.xml"/><Relationship Id="rId20" Type="http://schemas.openxmlformats.org/officeDocument/2006/relationships/ctrlProp" Target="../ctrlProps/ctrlProp179.xml"/><Relationship Id="rId29" Type="http://schemas.openxmlformats.org/officeDocument/2006/relationships/ctrlProp" Target="../ctrlProps/ctrlProp188.xml"/><Relationship Id="rId1" Type="http://schemas.openxmlformats.org/officeDocument/2006/relationships/hyperlink" Target="https://www.omron-kenpo.org/system/data/etc/5/5_1.pdf" TargetMode="External"/><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 Type="http://schemas.openxmlformats.org/officeDocument/2006/relationships/vmlDrawing" Target="../drawings/vmlDrawing6.v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 Type="http://schemas.openxmlformats.org/officeDocument/2006/relationships/drawing" Target="../drawings/drawing8.xml"/><Relationship Id="rId21" Type="http://schemas.openxmlformats.org/officeDocument/2006/relationships/ctrlProp" Target="../ctrlProps/ctrlProp212.xml"/><Relationship Id="rId34" Type="http://schemas.openxmlformats.org/officeDocument/2006/relationships/ctrlProp" Target="../ctrlProps/ctrlProp225.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33" Type="http://schemas.openxmlformats.org/officeDocument/2006/relationships/ctrlProp" Target="../ctrlProps/ctrlProp224.xml"/><Relationship Id="rId2" Type="http://schemas.openxmlformats.org/officeDocument/2006/relationships/printerSettings" Target="../printerSettings/printerSettings8.bin"/><Relationship Id="rId16" Type="http://schemas.openxmlformats.org/officeDocument/2006/relationships/ctrlProp" Target="../ctrlProps/ctrlProp207.xml"/><Relationship Id="rId20" Type="http://schemas.openxmlformats.org/officeDocument/2006/relationships/ctrlProp" Target="../ctrlProps/ctrlProp211.xml"/><Relationship Id="rId29" Type="http://schemas.openxmlformats.org/officeDocument/2006/relationships/ctrlProp" Target="../ctrlProps/ctrlProp220.xml"/><Relationship Id="rId1" Type="http://schemas.openxmlformats.org/officeDocument/2006/relationships/hyperlink" Target="https://www.omron-kenpo.org/system/data/etc/5/5_1.pdf" TargetMode="External"/><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32" Type="http://schemas.openxmlformats.org/officeDocument/2006/relationships/ctrlProp" Target="../ctrlProps/ctrlProp223.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36" Type="http://schemas.openxmlformats.org/officeDocument/2006/relationships/ctrlProp" Target="../ctrlProps/ctrlProp227.xml"/><Relationship Id="rId10" Type="http://schemas.openxmlformats.org/officeDocument/2006/relationships/ctrlProp" Target="../ctrlProps/ctrlProp201.xml"/><Relationship Id="rId19" Type="http://schemas.openxmlformats.org/officeDocument/2006/relationships/ctrlProp" Target="../ctrlProps/ctrlProp210.xml"/><Relationship Id="rId31" Type="http://schemas.openxmlformats.org/officeDocument/2006/relationships/ctrlProp" Target="../ctrlProps/ctrlProp222.xml"/><Relationship Id="rId4" Type="http://schemas.openxmlformats.org/officeDocument/2006/relationships/vmlDrawing" Target="../drawings/vmlDrawing7.v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 Id="rId35" Type="http://schemas.openxmlformats.org/officeDocument/2006/relationships/ctrlProp" Target="../ctrlProps/ctrlProp2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 Type="http://schemas.openxmlformats.org/officeDocument/2006/relationships/drawing" Target="../drawings/drawing9.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2" Type="http://schemas.openxmlformats.org/officeDocument/2006/relationships/printerSettings" Target="../printerSettings/printerSettings9.bin"/><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1" Type="http://schemas.openxmlformats.org/officeDocument/2006/relationships/hyperlink" Target="https://www.omron-kenpo.org/system/data/etc/5/5_1.pdf" TargetMode="External"/><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vmlDrawing" Target="../drawings/vmlDrawing8.v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drawing" Target="../drawings/drawing10.xml"/><Relationship Id="rId21" Type="http://schemas.openxmlformats.org/officeDocument/2006/relationships/ctrlProp" Target="../ctrlProps/ctrlProp276.xml"/><Relationship Id="rId34" Type="http://schemas.openxmlformats.org/officeDocument/2006/relationships/ctrlProp" Target="../ctrlProps/ctrlProp289.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2" Type="http://schemas.openxmlformats.org/officeDocument/2006/relationships/printerSettings" Target="../printerSettings/printerSettings10.bin"/><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hyperlink" Target="https://www.omron-kenpo.org/system/data/etc/5/5_1.pdf" TargetMode="External"/><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 Type="http://schemas.openxmlformats.org/officeDocument/2006/relationships/vmlDrawing" Target="../drawings/vmlDrawing9.v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I90"/>
  <sheetViews>
    <sheetView showGridLines="0" tabSelected="1" zoomScale="85" zoomScaleNormal="85" zoomScaleSheetLayoutView="84" workbookViewId="0">
      <pane xSplit="1" ySplit="3" topLeftCell="B4" activePane="bottomRight" state="frozen"/>
      <selection activeCell="R9" sqref="R9"/>
      <selection pane="topRight" activeCell="R9" sqref="R9"/>
      <selection pane="bottomLeft" activeCell="R9" sqref="R9"/>
      <selection pane="bottomRight" activeCell="M68" sqref="M68:AK69"/>
    </sheetView>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thickBot="1"/>
    <row r="2" spans="2:61" ht="21" customHeight="1" thickBot="1">
      <c r="B2" s="98" t="s">
        <v>277</v>
      </c>
      <c r="C2" s="98"/>
      <c r="D2" s="98"/>
      <c r="E2" s="98"/>
      <c r="F2" s="98"/>
      <c r="G2" s="98"/>
      <c r="H2" s="98"/>
      <c r="I2" s="98"/>
      <c r="J2" s="98"/>
      <c r="K2" s="98"/>
      <c r="L2" s="189" t="s">
        <v>429</v>
      </c>
      <c r="M2" s="190"/>
      <c r="N2" s="190"/>
      <c r="O2" s="190"/>
      <c r="P2" s="190"/>
      <c r="Q2" s="190"/>
      <c r="R2" s="190"/>
      <c r="S2" s="190"/>
      <c r="T2" s="190"/>
      <c r="U2" s="190"/>
      <c r="V2" s="191"/>
      <c r="W2" s="98"/>
      <c r="X2" s="98"/>
      <c r="Y2" s="98"/>
      <c r="Z2" s="99"/>
      <c r="AA2" s="99"/>
      <c r="AB2" s="100"/>
      <c r="AC2" s="100"/>
      <c r="AD2" s="224" t="s">
        <v>424</v>
      </c>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100"/>
      <c r="BF2" s="103"/>
      <c r="BG2" s="100"/>
      <c r="BH2" s="100"/>
      <c r="BI2" s="100"/>
    </row>
    <row r="3" spans="2:61" ht="7.05" customHeight="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0"/>
      <c r="AC3" s="100"/>
      <c r="AD3" s="100"/>
      <c r="AE3" s="100"/>
      <c r="AF3" s="101"/>
      <c r="AG3" s="101"/>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row>
    <row r="4" spans="2:61" ht="13.05" customHeight="1" thickBot="1">
      <c r="B4" s="188"/>
      <c r="C4" s="188"/>
      <c r="D4" s="188"/>
      <c r="E4" s="188"/>
      <c r="F4" s="188"/>
      <c r="G4" s="188"/>
      <c r="H4" s="188"/>
      <c r="I4" s="188"/>
      <c r="J4" s="188"/>
      <c r="K4" s="188"/>
      <c r="L4" s="188"/>
      <c r="M4" s="188"/>
      <c r="N4" s="188"/>
      <c r="O4" s="188"/>
      <c r="P4" s="188"/>
      <c r="Q4" s="188"/>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100"/>
      <c r="BF4" s="100"/>
      <c r="BG4" s="100"/>
      <c r="BH4" s="100"/>
      <c r="BI4" s="100"/>
    </row>
    <row r="5" spans="2:61" ht="15" customHeight="1">
      <c r="B5" s="192" t="s">
        <v>278</v>
      </c>
      <c r="C5" s="193"/>
      <c r="D5" s="193"/>
      <c r="E5" s="193"/>
      <c r="F5" s="193"/>
      <c r="G5" s="193"/>
      <c r="H5" s="193"/>
      <c r="I5" s="193"/>
      <c r="J5" s="193"/>
      <c r="K5" s="193"/>
      <c r="L5" s="193"/>
      <c r="M5" s="193"/>
      <c r="N5" s="193"/>
      <c r="O5" s="193"/>
      <c r="P5" s="193"/>
      <c r="Q5" s="194"/>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100"/>
      <c r="BF5" s="100"/>
      <c r="BG5" s="100"/>
      <c r="BH5" s="100"/>
      <c r="BI5" s="100"/>
    </row>
    <row r="6" spans="2:61" ht="15" customHeight="1" thickBot="1">
      <c r="B6" s="213" t="str">
        <f>IF(VLOOKUP(VLOOKUP($L$2,事業所情報!$B:$H,7,FALSE),事業所情報!$J:$O,2,FALSE)=0,"",VLOOKUP(VLOOKUP($L$2,事業所情報!$B:$H,7,FALSE),事業所情報!$J:$O,2,FALSE))</f>
        <v xml:space="preserve"> </v>
      </c>
      <c r="C6" s="214"/>
      <c r="D6" s="214"/>
      <c r="E6" s="214"/>
      <c r="F6" s="214"/>
      <c r="G6" s="214"/>
      <c r="H6" s="214"/>
      <c r="I6" s="214"/>
      <c r="J6" s="214"/>
      <c r="K6" s="214"/>
      <c r="L6" s="214"/>
      <c r="M6" s="214"/>
      <c r="N6" s="214"/>
      <c r="O6" s="214"/>
      <c r="P6" s="214"/>
      <c r="Q6" s="21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100"/>
      <c r="BF6" s="100"/>
      <c r="BG6" s="100"/>
      <c r="BH6" s="100"/>
      <c r="BI6" s="100"/>
    </row>
    <row r="7" spans="2:61" ht="15" customHeight="1">
      <c r="B7" s="213" t="str">
        <f>IF(VLOOKUP(VLOOKUP($L$2,事業所情報!$B:$H,7,FALSE),事業所情報!$J:$O,3,FALSE)=0,"",VLOOKUP(VLOOKUP($L$2,事業所情報!$B:$H,7,FALSE),事業所情報!$J:$O,3,FALSE))</f>
        <v xml:space="preserve"> </v>
      </c>
      <c r="C7" s="214"/>
      <c r="D7" s="214"/>
      <c r="E7" s="214"/>
      <c r="F7" s="214"/>
      <c r="G7" s="214"/>
      <c r="H7" s="214"/>
      <c r="I7" s="214"/>
      <c r="J7" s="214"/>
      <c r="K7" s="214"/>
      <c r="L7" s="214"/>
      <c r="M7" s="214"/>
      <c r="N7" s="214"/>
      <c r="O7" s="214"/>
      <c r="P7" s="214"/>
      <c r="Q7" s="215"/>
      <c r="R7" s="134">
        <v>0</v>
      </c>
      <c r="S7" s="368" t="s">
        <v>5</v>
      </c>
      <c r="T7" s="369"/>
      <c r="U7" s="369"/>
      <c r="V7" s="369"/>
      <c r="W7" s="369"/>
      <c r="X7" s="369"/>
      <c r="Y7" s="369"/>
      <c r="Z7" s="369"/>
      <c r="AA7" s="369"/>
      <c r="AB7" s="369"/>
      <c r="AC7" s="369"/>
      <c r="AD7" s="369"/>
      <c r="AE7" s="369"/>
      <c r="AF7" s="369"/>
      <c r="AG7" s="369"/>
      <c r="AH7" s="369"/>
      <c r="AI7" s="369"/>
      <c r="AJ7" s="369"/>
      <c r="AK7" s="370"/>
      <c r="AL7" s="84"/>
      <c r="AM7" s="84"/>
      <c r="AP7" s="360"/>
      <c r="AQ7" s="361"/>
      <c r="AR7" s="361"/>
      <c r="AS7" s="361"/>
      <c r="AT7" s="362"/>
      <c r="AU7" s="360"/>
      <c r="AV7" s="361"/>
      <c r="AW7" s="361"/>
      <c r="AX7" s="361"/>
      <c r="AY7" s="362"/>
      <c r="AZ7" s="360"/>
      <c r="BA7" s="361"/>
      <c r="BB7" s="361"/>
      <c r="BC7" s="361"/>
      <c r="BD7" s="362"/>
      <c r="BE7" s="100"/>
      <c r="BF7" s="100"/>
      <c r="BG7" s="100"/>
      <c r="BH7" s="100"/>
      <c r="BI7" s="100"/>
    </row>
    <row r="8" spans="2:61" ht="15" customHeight="1">
      <c r="B8" s="213" t="str">
        <f>IF(VLOOKUP(VLOOKUP($L$2,事業所情報!$B:$H,7,FALSE),事業所情報!$J:$O,4,FALSE)=0,"",VLOOKUP(VLOOKUP($L$2,事業所情報!$B:$H,7,FALSE),事業所情報!$J:$O,4,FALSE))</f>
        <v xml:space="preserve"> </v>
      </c>
      <c r="C8" s="214"/>
      <c r="D8" s="214"/>
      <c r="E8" s="214"/>
      <c r="F8" s="214"/>
      <c r="G8" s="214"/>
      <c r="H8" s="214"/>
      <c r="I8" s="214"/>
      <c r="J8" s="214"/>
      <c r="K8" s="214"/>
      <c r="L8" s="214"/>
      <c r="M8" s="214"/>
      <c r="N8" s="214"/>
      <c r="O8" s="214"/>
      <c r="P8" s="214"/>
      <c r="Q8" s="215"/>
      <c r="S8" s="371"/>
      <c r="T8" s="372"/>
      <c r="U8" s="372"/>
      <c r="V8" s="372"/>
      <c r="W8" s="372"/>
      <c r="X8" s="372"/>
      <c r="Y8" s="372"/>
      <c r="Z8" s="372"/>
      <c r="AA8" s="372"/>
      <c r="AB8" s="372"/>
      <c r="AC8" s="372"/>
      <c r="AD8" s="372"/>
      <c r="AE8" s="372"/>
      <c r="AF8" s="372"/>
      <c r="AG8" s="372"/>
      <c r="AH8" s="372"/>
      <c r="AI8" s="372"/>
      <c r="AJ8" s="372"/>
      <c r="AK8" s="373"/>
      <c r="AL8" s="84"/>
      <c r="AM8" s="84"/>
      <c r="AP8" s="360"/>
      <c r="AQ8" s="361"/>
      <c r="AR8" s="361"/>
      <c r="AS8" s="361"/>
      <c r="AT8" s="362"/>
      <c r="AU8" s="360"/>
      <c r="AV8" s="361"/>
      <c r="AW8" s="361"/>
      <c r="AX8" s="361"/>
      <c r="AY8" s="362"/>
      <c r="AZ8" s="360"/>
      <c r="BA8" s="361"/>
      <c r="BB8" s="361"/>
      <c r="BC8" s="361"/>
      <c r="BD8" s="362"/>
      <c r="BE8" s="100"/>
      <c r="BF8" s="100"/>
      <c r="BG8" s="100"/>
      <c r="BH8" s="100"/>
      <c r="BI8" s="100"/>
    </row>
    <row r="9" spans="2:61" ht="15" customHeight="1">
      <c r="B9" s="213" t="str">
        <f>IF(VLOOKUP(VLOOKUP($L$2,事業所情報!$B:$H,7,FALSE),事業所情報!$J:$O,5,FALSE)=0,"",VLOOKUP(VLOOKUP($L$2,事業所情報!$B:$H,7,FALSE),事業所情報!$J:$O,5,FALSE))</f>
        <v xml:space="preserve"> </v>
      </c>
      <c r="C9" s="214"/>
      <c r="D9" s="214"/>
      <c r="E9" s="214"/>
      <c r="F9" s="214"/>
      <c r="G9" s="214"/>
      <c r="H9" s="214"/>
      <c r="I9" s="214"/>
      <c r="J9" s="214"/>
      <c r="K9" s="214"/>
      <c r="L9" s="214"/>
      <c r="M9" s="214"/>
      <c r="N9" s="214"/>
      <c r="O9" s="214"/>
      <c r="P9" s="214"/>
      <c r="Q9" s="21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100"/>
      <c r="BF9" s="100"/>
      <c r="BG9" s="100"/>
      <c r="BH9" s="100"/>
      <c r="BI9" s="100"/>
    </row>
    <row r="10" spans="2:61" ht="15" customHeight="1" thickBot="1">
      <c r="B10" s="216" t="str">
        <f>IF(VLOOKUP(VLOOKUP($L$2,事業所情報!$B:$H,7,FALSE),事業所情報!$J:$O,6,FALSE)=0,"",VLOOKUP(VLOOKUP($L$2,事業所情報!$B:$H,7,FALSE),事業所情報!$J:$O,6,FALSE))</f>
        <v xml:space="preserve"> </v>
      </c>
      <c r="C10" s="217"/>
      <c r="D10" s="217"/>
      <c r="E10" s="217"/>
      <c r="F10" s="217"/>
      <c r="G10" s="217"/>
      <c r="H10" s="217"/>
      <c r="I10" s="217"/>
      <c r="J10" s="217"/>
      <c r="K10" s="217"/>
      <c r="L10" s="217"/>
      <c r="M10" s="217"/>
      <c r="N10" s="217"/>
      <c r="O10" s="217"/>
      <c r="P10" s="217"/>
      <c r="Q10" s="21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100"/>
      <c r="BF10" s="100"/>
      <c r="BG10" s="100"/>
      <c r="BH10" s="100"/>
      <c r="BI10" s="100"/>
    </row>
    <row r="11" spans="2:61" ht="7.5" customHeight="1" thickBot="1">
      <c r="S11" s="80"/>
      <c r="AG11" s="3"/>
      <c r="AH11" s="3"/>
      <c r="AL11" s="81"/>
      <c r="AM11" s="81"/>
      <c r="AN11" s="81"/>
      <c r="BD11" s="81"/>
      <c r="BE11" s="100"/>
      <c r="BF11" s="104"/>
      <c r="BG11" s="100"/>
      <c r="BH11" s="100"/>
      <c r="BI11" s="100"/>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100"/>
      <c r="BF12" s="100"/>
      <c r="BG12" s="100"/>
      <c r="BH12" s="100"/>
      <c r="BI12" s="100"/>
    </row>
    <row r="13" spans="2:61" ht="12.6" customHeight="1">
      <c r="B13" s="328"/>
      <c r="C13" s="276"/>
      <c r="D13" s="277"/>
      <c r="E13" s="277"/>
      <c r="F13" s="278"/>
      <c r="G13" s="279" t="s">
        <v>221</v>
      </c>
      <c r="H13" s="277"/>
      <c r="I13" s="277"/>
      <c r="J13" s="277"/>
      <c r="K13" s="277"/>
      <c r="L13" s="277"/>
      <c r="M13" s="277"/>
      <c r="N13" s="280"/>
      <c r="O13" s="196"/>
      <c r="P13" s="197"/>
      <c r="Q13" s="197"/>
      <c r="R13" s="197"/>
      <c r="S13" s="197"/>
      <c r="T13" s="197"/>
      <c r="U13" s="197"/>
      <c r="V13" s="197"/>
      <c r="W13" s="197"/>
      <c r="X13" s="197"/>
      <c r="Y13" s="197"/>
      <c r="Z13" s="197"/>
      <c r="AA13" s="197"/>
      <c r="AB13" s="197"/>
      <c r="AC13" s="197"/>
      <c r="AD13" s="197"/>
      <c r="AE13" s="253" t="s">
        <v>12</v>
      </c>
      <c r="AF13" s="253"/>
      <c r="AG13" s="254"/>
      <c r="AH13" s="40"/>
      <c r="AI13" s="38"/>
      <c r="AJ13" s="38"/>
      <c r="AK13" s="38"/>
      <c r="AL13" s="43"/>
      <c r="AM13" s="374" t="s">
        <v>13</v>
      </c>
      <c r="AN13" s="375"/>
      <c r="AO13" s="375"/>
      <c r="AP13" s="375"/>
      <c r="AQ13" s="375"/>
      <c r="AR13" s="375"/>
      <c r="AS13" s="375"/>
      <c r="AT13" s="375"/>
      <c r="AU13" s="409"/>
      <c r="AV13" s="374" t="s">
        <v>14</v>
      </c>
      <c r="AW13" s="375"/>
      <c r="AX13" s="375"/>
      <c r="AY13" s="375"/>
      <c r="AZ13" s="375"/>
      <c r="BA13" s="375"/>
      <c r="BB13" s="375"/>
      <c r="BC13" s="375"/>
      <c r="BD13" s="376"/>
      <c r="BE13" s="100"/>
      <c r="BF13" s="100"/>
      <c r="BG13" s="100"/>
      <c r="BH13" s="100"/>
      <c r="BI13" s="100"/>
    </row>
    <row r="14" spans="2:61" ht="15.45" customHeight="1">
      <c r="B14" s="328"/>
      <c r="C14" s="270" t="str">
        <f>VLOOKUP(L2,事業所情報!B:C,2,FALSE)</f>
        <v xml:space="preserve"> </v>
      </c>
      <c r="D14" s="271"/>
      <c r="E14" s="271"/>
      <c r="F14" s="272"/>
      <c r="G14" s="208"/>
      <c r="H14" s="209"/>
      <c r="I14" s="209"/>
      <c r="J14" s="209"/>
      <c r="K14" s="209"/>
      <c r="L14" s="209"/>
      <c r="M14" s="209"/>
      <c r="N14" s="210"/>
      <c r="O14" s="198"/>
      <c r="P14" s="199"/>
      <c r="Q14" s="199"/>
      <c r="R14" s="199"/>
      <c r="S14" s="199"/>
      <c r="T14" s="199"/>
      <c r="U14" s="199"/>
      <c r="V14" s="199"/>
      <c r="W14" s="199"/>
      <c r="X14" s="199"/>
      <c r="Y14" s="199"/>
      <c r="Z14" s="199"/>
      <c r="AA14" s="199"/>
      <c r="AB14" s="199"/>
      <c r="AC14" s="199"/>
      <c r="AD14" s="199"/>
      <c r="AE14" s="255"/>
      <c r="AF14" s="255"/>
      <c r="AG14" s="256"/>
      <c r="AH14" s="151" t="s">
        <v>15</v>
      </c>
      <c r="AI14" s="152"/>
      <c r="AJ14" s="152"/>
      <c r="AK14" s="152"/>
      <c r="AL14" s="153"/>
      <c r="AM14" s="386"/>
      <c r="AN14" s="387"/>
      <c r="AO14" s="387"/>
      <c r="AP14" s="387"/>
      <c r="AQ14" s="387"/>
      <c r="AR14" s="387"/>
      <c r="AS14" s="387"/>
      <c r="AT14" s="387"/>
      <c r="AU14" s="388"/>
      <c r="AV14" s="230"/>
      <c r="AW14" s="231"/>
      <c r="AX14" s="231"/>
      <c r="AY14" s="231"/>
      <c r="AZ14" s="231"/>
      <c r="BA14" s="231"/>
      <c r="BB14" s="231"/>
      <c r="BC14" s="231"/>
      <c r="BD14" s="232"/>
      <c r="BE14" s="100"/>
      <c r="BF14" s="100"/>
      <c r="BG14" s="100"/>
      <c r="BH14" s="100"/>
      <c r="BI14" s="100"/>
    </row>
    <row r="15" spans="2:61" ht="15.45" customHeight="1">
      <c r="B15" s="328"/>
      <c r="C15" s="273"/>
      <c r="D15" s="274"/>
      <c r="E15" s="274"/>
      <c r="F15" s="275"/>
      <c r="G15" s="211"/>
      <c r="H15" s="201"/>
      <c r="I15" s="201"/>
      <c r="J15" s="201"/>
      <c r="K15" s="201"/>
      <c r="L15" s="201"/>
      <c r="M15" s="201"/>
      <c r="N15" s="212"/>
      <c r="O15" s="200"/>
      <c r="P15" s="201"/>
      <c r="Q15" s="201"/>
      <c r="R15" s="201"/>
      <c r="S15" s="201"/>
      <c r="T15" s="201"/>
      <c r="U15" s="201"/>
      <c r="V15" s="201"/>
      <c r="W15" s="201"/>
      <c r="X15" s="201"/>
      <c r="Y15" s="201"/>
      <c r="Z15" s="201"/>
      <c r="AA15" s="201"/>
      <c r="AB15" s="201"/>
      <c r="AC15" s="201"/>
      <c r="AD15" s="201"/>
      <c r="AE15" s="257"/>
      <c r="AF15" s="257"/>
      <c r="AG15" s="258"/>
      <c r="AH15" s="154"/>
      <c r="AI15" s="155"/>
      <c r="AJ15" s="155"/>
      <c r="AK15" s="155"/>
      <c r="AL15" s="156"/>
      <c r="AM15" s="389"/>
      <c r="AN15" s="390"/>
      <c r="AO15" s="390"/>
      <c r="AP15" s="390"/>
      <c r="AQ15" s="390"/>
      <c r="AR15" s="390"/>
      <c r="AS15" s="390"/>
      <c r="AT15" s="390"/>
      <c r="AU15" s="391"/>
      <c r="AV15" s="233"/>
      <c r="AW15" s="229"/>
      <c r="AX15" s="229"/>
      <c r="AY15" s="229"/>
      <c r="AZ15" s="229"/>
      <c r="BA15" s="229"/>
      <c r="BB15" s="229"/>
      <c r="BC15" s="229"/>
      <c r="BD15" s="234"/>
      <c r="BE15" s="100"/>
      <c r="BF15" s="100"/>
      <c r="BG15" s="100"/>
      <c r="BH15" s="100"/>
      <c r="BI15" s="100"/>
    </row>
    <row r="16" spans="2:61" ht="16.5" customHeight="1">
      <c r="B16" s="328"/>
      <c r="C16" s="237" t="s">
        <v>16</v>
      </c>
      <c r="D16" s="149"/>
      <c r="E16" s="149"/>
      <c r="F16" s="150"/>
      <c r="G16" s="281" t="s">
        <v>17</v>
      </c>
      <c r="H16" s="282"/>
      <c r="I16" s="197"/>
      <c r="J16" s="197"/>
      <c r="K16" s="197"/>
      <c r="L16" s="133" t="s">
        <v>18</v>
      </c>
      <c r="M16" s="197"/>
      <c r="N16" s="197"/>
      <c r="O16" s="197"/>
      <c r="P16" s="133"/>
      <c r="Q16" s="138"/>
      <c r="R16" s="138"/>
      <c r="S16" s="138"/>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38"/>
      <c r="AR16" s="142"/>
      <c r="AS16" s="142"/>
      <c r="AT16" s="142"/>
      <c r="AU16" s="142"/>
      <c r="AV16" s="142"/>
      <c r="AW16" s="142"/>
      <c r="AX16" s="142"/>
      <c r="AY16" s="142"/>
      <c r="AZ16" s="142"/>
      <c r="BA16" s="142"/>
      <c r="BB16" s="143"/>
      <c r="BC16" s="143"/>
      <c r="BD16" s="144"/>
      <c r="BE16" s="100"/>
      <c r="BF16" s="100"/>
      <c r="BG16" s="100"/>
      <c r="BH16" s="100"/>
      <c r="BI16" s="100"/>
    </row>
    <row r="17" spans="2:61" ht="12.6" customHeight="1">
      <c r="B17" s="328"/>
      <c r="C17" s="336"/>
      <c r="D17" s="152"/>
      <c r="E17" s="152"/>
      <c r="F17" s="153"/>
      <c r="G17" s="33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9"/>
      <c r="BE17" s="100"/>
      <c r="BF17" s="100"/>
      <c r="BG17" s="100"/>
      <c r="BH17" s="100"/>
      <c r="BI17" s="100"/>
    </row>
    <row r="18" spans="2:61" ht="12.6" customHeight="1">
      <c r="B18" s="328"/>
      <c r="C18" s="336"/>
      <c r="D18" s="152"/>
      <c r="E18" s="152"/>
      <c r="F18" s="153"/>
      <c r="G18" s="400"/>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9"/>
      <c r="BE18" s="100"/>
      <c r="BF18" s="100"/>
      <c r="BG18" s="100"/>
      <c r="BH18" s="100"/>
      <c r="BI18" s="100"/>
    </row>
    <row r="19" spans="2:61" ht="12.6" customHeight="1" thickBot="1">
      <c r="B19" s="329"/>
      <c r="C19" s="407"/>
      <c r="D19" s="180"/>
      <c r="E19" s="180"/>
      <c r="F19" s="408"/>
      <c r="G19" s="401"/>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3"/>
      <c r="BE19" s="100"/>
      <c r="BF19" s="100"/>
      <c r="BG19" s="100"/>
      <c r="BH19" s="100"/>
      <c r="BI19" s="100"/>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100"/>
      <c r="BF20" s="100"/>
      <c r="BG20" s="100"/>
      <c r="BH20" s="100"/>
      <c r="BI20" s="100"/>
    </row>
    <row r="21" spans="2:61" ht="15" customHeight="1">
      <c r="B21" s="327" t="s">
        <v>20</v>
      </c>
      <c r="C21" s="287" t="s">
        <v>21</v>
      </c>
      <c r="D21" s="288"/>
      <c r="E21" s="288"/>
      <c r="F21" s="289"/>
      <c r="G21" s="333" t="s">
        <v>22</v>
      </c>
      <c r="H21" s="334"/>
      <c r="I21" s="334"/>
      <c r="J21" s="219"/>
      <c r="K21" s="219"/>
      <c r="L21" s="219"/>
      <c r="M21" s="219"/>
      <c r="N21" s="219"/>
      <c r="O21" s="220"/>
      <c r="P21" s="296"/>
      <c r="Q21" s="219"/>
      <c r="R21" s="219"/>
      <c r="S21" s="219"/>
      <c r="T21" s="219"/>
      <c r="U21" s="219"/>
      <c r="V21" s="219"/>
      <c r="W21" s="219"/>
      <c r="X21" s="219"/>
      <c r="Y21" s="297"/>
      <c r="Z21" s="259" t="s">
        <v>23</v>
      </c>
      <c r="AA21" s="260"/>
      <c r="AB21" s="260"/>
      <c r="AC21" s="261"/>
      <c r="AD21" s="22"/>
      <c r="AE21" s="22"/>
      <c r="AF21" s="22"/>
      <c r="AG21" s="22"/>
      <c r="AH21" s="33"/>
      <c r="AI21" s="34"/>
      <c r="AJ21" s="228"/>
      <c r="AK21" s="228"/>
      <c r="AL21" s="260" t="s">
        <v>24</v>
      </c>
      <c r="AM21" s="228"/>
      <c r="AN21" s="228"/>
      <c r="AO21" s="260" t="s">
        <v>25</v>
      </c>
      <c r="AP21" s="228"/>
      <c r="AQ21" s="228"/>
      <c r="AR21" s="260" t="s">
        <v>26</v>
      </c>
      <c r="AS21" s="50"/>
      <c r="AT21" s="259" t="s">
        <v>9</v>
      </c>
      <c r="AU21" s="260"/>
      <c r="AV21" s="261"/>
      <c r="AW21" s="349" t="s">
        <v>27</v>
      </c>
      <c r="AX21" s="350"/>
      <c r="AY21" s="350"/>
      <c r="AZ21" s="350"/>
      <c r="BA21" s="350"/>
      <c r="BB21" s="350"/>
      <c r="BC21" s="350"/>
      <c r="BD21" s="351"/>
      <c r="BE21" s="100"/>
      <c r="BF21" s="100"/>
      <c r="BG21" s="100"/>
      <c r="BH21" s="100"/>
      <c r="BI21" s="100"/>
    </row>
    <row r="22" spans="2:61" ht="12.6" customHeight="1">
      <c r="B22" s="328"/>
      <c r="C22" s="290"/>
      <c r="D22" s="291"/>
      <c r="E22" s="291"/>
      <c r="F22" s="292"/>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229"/>
      <c r="AK22" s="229"/>
      <c r="AL22" s="155"/>
      <c r="AM22" s="229"/>
      <c r="AN22" s="229"/>
      <c r="AO22" s="155"/>
      <c r="AP22" s="229"/>
      <c r="AQ22" s="229"/>
      <c r="AR22" s="155"/>
      <c r="AS22" s="51"/>
      <c r="AT22" s="154"/>
      <c r="AU22" s="155"/>
      <c r="AV22" s="156"/>
      <c r="AW22" s="352"/>
      <c r="AX22" s="353"/>
      <c r="AY22" s="353"/>
      <c r="AZ22" s="353"/>
      <c r="BA22" s="353"/>
      <c r="BB22" s="353"/>
      <c r="BC22" s="353"/>
      <c r="BD22" s="354"/>
      <c r="BE22" s="100"/>
      <c r="BF22" s="100"/>
      <c r="BG22" s="100"/>
      <c r="BH22" s="100"/>
      <c r="BI22" s="100"/>
    </row>
    <row r="23" spans="2:61" ht="12.6" customHeight="1">
      <c r="B23" s="328"/>
      <c r="C23" s="290"/>
      <c r="D23" s="291"/>
      <c r="E23" s="291"/>
      <c r="F23" s="292"/>
      <c r="G23" s="198"/>
      <c r="H23" s="209"/>
      <c r="I23" s="209"/>
      <c r="J23" s="209"/>
      <c r="K23" s="209"/>
      <c r="L23" s="209"/>
      <c r="M23" s="209"/>
      <c r="N23" s="209"/>
      <c r="O23" s="309"/>
      <c r="P23" s="311"/>
      <c r="Q23" s="209"/>
      <c r="R23" s="209"/>
      <c r="S23" s="209"/>
      <c r="T23" s="209"/>
      <c r="U23" s="209"/>
      <c r="V23" s="209"/>
      <c r="W23" s="209"/>
      <c r="X23" s="209"/>
      <c r="Y23" s="210"/>
      <c r="Z23" s="195" t="s">
        <v>33</v>
      </c>
      <c r="AA23" s="238"/>
      <c r="AB23" s="238"/>
      <c r="AC23" s="239"/>
      <c r="AD23" s="40" t="s">
        <v>34</v>
      </c>
      <c r="AE23" s="39"/>
      <c r="AF23" s="39"/>
      <c r="AG23" s="39"/>
      <c r="AH23" s="39"/>
      <c r="AI23" s="39"/>
      <c r="AJ23" s="39"/>
      <c r="AK23" s="39"/>
      <c r="AL23" s="38" t="s">
        <v>35</v>
      </c>
      <c r="AM23" s="109"/>
      <c r="AN23" s="39"/>
      <c r="AO23" s="39"/>
      <c r="AP23" s="39"/>
      <c r="AQ23" s="39"/>
      <c r="AR23" s="39"/>
      <c r="AS23" s="41"/>
      <c r="AT23" s="148" t="s">
        <v>36</v>
      </c>
      <c r="AU23" s="149"/>
      <c r="AV23" s="150"/>
      <c r="AW23" s="377"/>
      <c r="AX23" s="378"/>
      <c r="AY23" s="378"/>
      <c r="AZ23" s="378"/>
      <c r="BA23" s="378"/>
      <c r="BB23" s="378"/>
      <c r="BC23" s="378"/>
      <c r="BD23" s="379"/>
      <c r="BE23" s="100"/>
      <c r="BF23" s="100"/>
      <c r="BG23" s="100"/>
      <c r="BH23" s="100"/>
      <c r="BI23" s="100"/>
    </row>
    <row r="24" spans="2:61" ht="12.6" customHeight="1">
      <c r="B24" s="328"/>
      <c r="C24" s="290"/>
      <c r="D24" s="291"/>
      <c r="E24" s="291"/>
      <c r="F24" s="292"/>
      <c r="G24" s="198"/>
      <c r="H24" s="209"/>
      <c r="I24" s="209"/>
      <c r="J24" s="209"/>
      <c r="K24" s="209"/>
      <c r="L24" s="209"/>
      <c r="M24" s="209"/>
      <c r="N24" s="209"/>
      <c r="O24" s="309"/>
      <c r="P24" s="311"/>
      <c r="Q24" s="209"/>
      <c r="R24" s="209"/>
      <c r="S24" s="209"/>
      <c r="T24" s="209"/>
      <c r="U24" s="209"/>
      <c r="V24" s="209"/>
      <c r="W24" s="209"/>
      <c r="X24" s="209"/>
      <c r="Y24" s="210"/>
      <c r="Z24" s="283"/>
      <c r="AA24" s="241"/>
      <c r="AB24" s="241"/>
      <c r="AC24" s="242"/>
      <c r="AD24" s="184"/>
      <c r="AE24" s="185"/>
      <c r="AF24" s="185"/>
      <c r="AG24" s="185"/>
      <c r="AH24" s="185"/>
      <c r="AI24" s="185"/>
      <c r="AJ24" s="126"/>
      <c r="AK24" s="140"/>
      <c r="AL24" s="186" t="str">
        <f>IF(ISERROR(VLOOKUP(AD24,続柄コード!E:F,2,FALSE))=TRUE,"",VLOOKUP(AD24,続柄コード!E:F,2,FALSE))</f>
        <v/>
      </c>
      <c r="AM24" s="186"/>
      <c r="AN24" s="186"/>
      <c r="AO24" s="186"/>
      <c r="AP24" s="186"/>
      <c r="AQ24" s="186"/>
      <c r="AR24" s="186"/>
      <c r="AS24" s="187"/>
      <c r="AT24" s="151"/>
      <c r="AU24" s="170"/>
      <c r="AV24" s="153"/>
      <c r="AW24" s="380"/>
      <c r="AX24" s="396"/>
      <c r="AY24" s="396"/>
      <c r="AZ24" s="396"/>
      <c r="BA24" s="396"/>
      <c r="BB24" s="396"/>
      <c r="BC24" s="396"/>
      <c r="BD24" s="382"/>
      <c r="BE24" s="100"/>
      <c r="BF24" s="100"/>
      <c r="BG24" s="100"/>
      <c r="BH24" s="100"/>
      <c r="BI24" s="100"/>
    </row>
    <row r="25" spans="2:61" ht="12.6" customHeight="1">
      <c r="B25" s="328"/>
      <c r="C25" s="293"/>
      <c r="D25" s="294"/>
      <c r="E25" s="294"/>
      <c r="F25" s="295"/>
      <c r="G25" s="200"/>
      <c r="H25" s="201"/>
      <c r="I25" s="201"/>
      <c r="J25" s="201"/>
      <c r="K25" s="201"/>
      <c r="L25" s="201"/>
      <c r="M25" s="201"/>
      <c r="N25" s="201"/>
      <c r="O25" s="310"/>
      <c r="P25" s="312"/>
      <c r="Q25" s="201"/>
      <c r="R25" s="201"/>
      <c r="S25" s="201"/>
      <c r="T25" s="201"/>
      <c r="U25" s="201"/>
      <c r="V25" s="201"/>
      <c r="W25" s="201"/>
      <c r="X25" s="201"/>
      <c r="Y25" s="212"/>
      <c r="Z25" s="284"/>
      <c r="AA25" s="285"/>
      <c r="AB25" s="285"/>
      <c r="AC25" s="286"/>
      <c r="AD25" s="344" t="s">
        <v>37</v>
      </c>
      <c r="AE25" s="345"/>
      <c r="AF25" s="345"/>
      <c r="AG25" s="345"/>
      <c r="AH25" s="345"/>
      <c r="AI25" s="345"/>
      <c r="AJ25" s="345"/>
      <c r="AK25" s="345"/>
      <c r="AL25" s="345"/>
      <c r="AM25" s="345"/>
      <c r="AN25" s="345"/>
      <c r="AO25" s="345"/>
      <c r="AP25" s="345"/>
      <c r="AQ25" s="345"/>
      <c r="AR25" s="345"/>
      <c r="AS25" s="397"/>
      <c r="AT25" s="151"/>
      <c r="AU25" s="170"/>
      <c r="AV25" s="153"/>
      <c r="AW25" s="380"/>
      <c r="AX25" s="396"/>
      <c r="AY25" s="396"/>
      <c r="AZ25" s="396"/>
      <c r="BA25" s="396"/>
      <c r="BB25" s="396"/>
      <c r="BC25" s="396"/>
      <c r="BD25" s="382"/>
      <c r="BE25" s="100"/>
      <c r="BF25" s="100"/>
      <c r="BG25" s="100"/>
      <c r="BH25" s="100"/>
      <c r="BI25" s="100"/>
    </row>
    <row r="26" spans="2:61" ht="12.6" customHeight="1">
      <c r="B26" s="328"/>
      <c r="C26" s="157" t="s">
        <v>279</v>
      </c>
      <c r="D26" s="262"/>
      <c r="E26" s="262"/>
      <c r="F26" s="263"/>
      <c r="G26" s="551"/>
      <c r="H26" s="171"/>
      <c r="I26" s="171"/>
      <c r="J26" s="171"/>
      <c r="K26" s="171"/>
      <c r="L26" s="171"/>
      <c r="M26" s="171"/>
      <c r="N26" s="171"/>
      <c r="O26" s="171"/>
      <c r="P26" s="171"/>
      <c r="Q26" s="171"/>
      <c r="R26" s="171"/>
      <c r="S26" s="171"/>
      <c r="T26" s="171"/>
      <c r="U26" s="552"/>
      <c r="V26" s="195" t="s">
        <v>314</v>
      </c>
      <c r="W26" s="149"/>
      <c r="X26" s="149"/>
      <c r="Y26" s="150"/>
      <c r="Z26" s="52"/>
      <c r="AA26" s="53"/>
      <c r="AB26" s="149" t="s">
        <v>32</v>
      </c>
      <c r="AC26" s="149"/>
      <c r="AD26" s="171"/>
      <c r="AE26" s="171"/>
      <c r="AF26" s="171"/>
      <c r="AG26" s="149" t="s">
        <v>24</v>
      </c>
      <c r="AH26" s="149"/>
      <c r="AI26" s="171"/>
      <c r="AJ26" s="171"/>
      <c r="AK26" s="171"/>
      <c r="AL26" s="149" t="s">
        <v>39</v>
      </c>
      <c r="AM26" s="149"/>
      <c r="AN26" s="171"/>
      <c r="AO26" s="171"/>
      <c r="AP26" s="171"/>
      <c r="AQ26" s="149" t="s">
        <v>26</v>
      </c>
      <c r="AR26" s="149"/>
      <c r="AS26" s="173" t="s">
        <v>315</v>
      </c>
      <c r="AT26" s="174"/>
      <c r="AU26" s="174"/>
      <c r="AV26" s="174"/>
      <c r="AW26" s="174"/>
      <c r="AX26" s="174"/>
      <c r="AY26" s="174"/>
      <c r="AZ26" s="174"/>
      <c r="BA26" s="174"/>
      <c r="BB26" s="174"/>
      <c r="BC26" s="174"/>
      <c r="BD26" s="175"/>
      <c r="BE26" s="100"/>
      <c r="BF26" s="100"/>
      <c r="BG26" s="100"/>
      <c r="BH26" s="100"/>
      <c r="BI26" s="100"/>
    </row>
    <row r="27" spans="2:61" ht="12.6" customHeight="1">
      <c r="B27" s="328"/>
      <c r="C27" s="264"/>
      <c r="D27" s="265"/>
      <c r="E27" s="265"/>
      <c r="F27" s="266"/>
      <c r="G27" s="230"/>
      <c r="H27" s="172"/>
      <c r="I27" s="172"/>
      <c r="J27" s="172"/>
      <c r="K27" s="172"/>
      <c r="L27" s="172"/>
      <c r="M27" s="172"/>
      <c r="N27" s="172"/>
      <c r="O27" s="172"/>
      <c r="P27" s="172"/>
      <c r="Q27" s="172"/>
      <c r="R27" s="172"/>
      <c r="S27" s="172"/>
      <c r="T27" s="172"/>
      <c r="U27" s="553"/>
      <c r="V27" s="151"/>
      <c r="W27" s="170"/>
      <c r="X27" s="170"/>
      <c r="Y27" s="153"/>
      <c r="Z27" s="54"/>
      <c r="AA27" s="111"/>
      <c r="AB27" s="170"/>
      <c r="AC27" s="170"/>
      <c r="AD27" s="172"/>
      <c r="AE27" s="172"/>
      <c r="AF27" s="172"/>
      <c r="AG27" s="170"/>
      <c r="AH27" s="170"/>
      <c r="AI27" s="172"/>
      <c r="AJ27" s="172"/>
      <c r="AK27" s="172"/>
      <c r="AL27" s="170"/>
      <c r="AM27" s="170"/>
      <c r="AN27" s="172"/>
      <c r="AO27" s="172"/>
      <c r="AP27" s="172"/>
      <c r="AQ27" s="170"/>
      <c r="AR27" s="170"/>
      <c r="AS27" s="166"/>
      <c r="AT27" s="167"/>
      <c r="AU27" s="167"/>
      <c r="AV27" s="167"/>
      <c r="AW27" s="167"/>
      <c r="AX27" s="167"/>
      <c r="AY27" s="167"/>
      <c r="AZ27" s="167"/>
      <c r="BA27" s="167"/>
      <c r="BB27" s="110"/>
      <c r="BC27" s="110"/>
      <c r="BD27" s="37"/>
      <c r="BE27" s="100"/>
      <c r="BF27" s="100"/>
      <c r="BG27" s="100"/>
      <c r="BH27" s="100"/>
      <c r="BI27" s="100"/>
    </row>
    <row r="28" spans="2:61" ht="12.6" customHeight="1">
      <c r="B28" s="328"/>
      <c r="C28" s="267"/>
      <c r="D28" s="268"/>
      <c r="E28" s="268"/>
      <c r="F28" s="269"/>
      <c r="G28" s="233"/>
      <c r="H28" s="229"/>
      <c r="I28" s="229"/>
      <c r="J28" s="229"/>
      <c r="K28" s="229"/>
      <c r="L28" s="229"/>
      <c r="M28" s="229"/>
      <c r="N28" s="229"/>
      <c r="O28" s="229"/>
      <c r="P28" s="229"/>
      <c r="Q28" s="229"/>
      <c r="R28" s="229"/>
      <c r="S28" s="229"/>
      <c r="T28" s="229"/>
      <c r="U28" s="554"/>
      <c r="V28" s="154"/>
      <c r="W28" s="155"/>
      <c r="X28" s="155"/>
      <c r="Y28" s="156"/>
      <c r="Z28" s="57"/>
      <c r="AA28" s="14"/>
      <c r="AB28" s="14"/>
      <c r="AC28" s="14"/>
      <c r="AD28" s="176" t="str">
        <f>IF(ISERROR(VLOOKUP(G26,認定・削除理由!B:C,2,FALSE))=TRUE,"",VLOOKUP(G26,認定・削除理由!B:C,2,FALSE))</f>
        <v/>
      </c>
      <c r="AE28" s="176"/>
      <c r="AF28" s="176"/>
      <c r="AG28" s="176"/>
      <c r="AH28" s="176"/>
      <c r="AI28" s="176"/>
      <c r="AJ28" s="176"/>
      <c r="AK28" s="176"/>
      <c r="AL28" s="176"/>
      <c r="AM28" s="176"/>
      <c r="AN28" s="176"/>
      <c r="AO28" s="176"/>
      <c r="AP28" s="176"/>
      <c r="AQ28" s="14"/>
      <c r="AR28" s="14"/>
      <c r="AS28" s="168"/>
      <c r="AT28" s="169"/>
      <c r="AU28" s="169"/>
      <c r="AV28" s="169"/>
      <c r="AW28" s="169"/>
      <c r="AX28" s="169"/>
      <c r="AY28" s="169"/>
      <c r="AZ28" s="169"/>
      <c r="BA28" s="169"/>
      <c r="BB28" s="177" t="s">
        <v>43</v>
      </c>
      <c r="BC28" s="177"/>
      <c r="BD28" s="178"/>
      <c r="BE28" s="100"/>
      <c r="BF28" s="105"/>
      <c r="BG28" s="100"/>
      <c r="BH28" s="100"/>
      <c r="BI28" s="100"/>
    </row>
    <row r="29" spans="2:61" ht="16.5" customHeight="1">
      <c r="B29" s="328"/>
      <c r="C29" s="237" t="s">
        <v>44</v>
      </c>
      <c r="D29" s="238"/>
      <c r="E29" s="238"/>
      <c r="F29" s="239"/>
      <c r="G29" s="281" t="s">
        <v>17</v>
      </c>
      <c r="H29" s="282"/>
      <c r="I29" s="197"/>
      <c r="J29" s="197"/>
      <c r="K29" s="197"/>
      <c r="L29" s="133" t="s">
        <v>45</v>
      </c>
      <c r="M29" s="197"/>
      <c r="N29" s="197"/>
      <c r="O29" s="197"/>
      <c r="P29" s="197"/>
      <c r="Q29" s="163" t="s">
        <v>317</v>
      </c>
      <c r="R29" s="164"/>
      <c r="S29" s="164"/>
      <c r="T29" s="164"/>
      <c r="U29" s="164"/>
      <c r="V29" s="164"/>
      <c r="W29" s="164"/>
      <c r="X29" s="164"/>
      <c r="Y29" s="165"/>
      <c r="Z29" s="135" t="s">
        <v>316</v>
      </c>
      <c r="AA29" s="135" t="s">
        <v>316</v>
      </c>
      <c r="AB29" s="135" t="s">
        <v>316</v>
      </c>
      <c r="AC29" s="135" t="s">
        <v>316</v>
      </c>
      <c r="AD29" s="135" t="s">
        <v>316</v>
      </c>
      <c r="AE29" s="135" t="s">
        <v>316</v>
      </c>
      <c r="AF29" s="135" t="s">
        <v>316</v>
      </c>
      <c r="AG29" s="135" t="s">
        <v>316</v>
      </c>
      <c r="AH29" s="135" t="s">
        <v>316</v>
      </c>
      <c r="AI29" s="135" t="s">
        <v>316</v>
      </c>
      <c r="AJ29" s="135" t="s">
        <v>316</v>
      </c>
      <c r="AK29" s="135" t="s">
        <v>316</v>
      </c>
      <c r="AL29" s="313" t="s">
        <v>224</v>
      </c>
      <c r="AM29" s="314"/>
      <c r="AN29" s="314"/>
      <c r="AO29" s="314"/>
      <c r="AP29" s="314"/>
      <c r="AQ29" s="315"/>
      <c r="AR29" s="114"/>
      <c r="AS29" s="115"/>
      <c r="AT29" s="116" t="s">
        <v>220</v>
      </c>
      <c r="AU29" s="115"/>
      <c r="AV29" s="115"/>
      <c r="AW29" s="115"/>
      <c r="AX29" s="115"/>
      <c r="AY29" s="115"/>
      <c r="AZ29" s="115"/>
      <c r="BA29" s="115"/>
      <c r="BB29" s="115"/>
      <c r="BC29" s="115"/>
      <c r="BD29" s="117"/>
      <c r="BE29" s="100"/>
      <c r="BF29" s="100"/>
      <c r="BG29" s="100"/>
      <c r="BH29" s="100"/>
      <c r="BI29" s="100"/>
    </row>
    <row r="30" spans="2:61" ht="12.6" customHeight="1">
      <c r="B30" s="328"/>
      <c r="C30" s="240"/>
      <c r="D30" s="241"/>
      <c r="E30" s="241"/>
      <c r="F30" s="242"/>
      <c r="G30" s="338"/>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40"/>
      <c r="AL30" s="316"/>
      <c r="AM30" s="392"/>
      <c r="AN30" s="392"/>
      <c r="AO30" s="392"/>
      <c r="AP30" s="392"/>
      <c r="AQ30" s="318"/>
      <c r="AR30" s="393" t="s">
        <v>223</v>
      </c>
      <c r="AS30" s="393"/>
      <c r="AT30" s="393"/>
      <c r="AU30" s="393"/>
      <c r="AV30" s="393"/>
      <c r="AW30" s="393"/>
      <c r="AX30" s="393"/>
      <c r="AY30" s="393"/>
      <c r="AZ30" s="393"/>
      <c r="BA30" s="393"/>
      <c r="BB30" s="393"/>
      <c r="BC30" s="393"/>
      <c r="BD30" s="394"/>
      <c r="BE30" s="100"/>
      <c r="BF30" s="100"/>
      <c r="BG30" s="100"/>
      <c r="BH30" s="100"/>
      <c r="BI30" s="100"/>
    </row>
    <row r="31" spans="2:61" ht="12.6" customHeight="1">
      <c r="B31" s="328"/>
      <c r="C31" s="240"/>
      <c r="D31" s="241"/>
      <c r="E31" s="241"/>
      <c r="F31" s="242"/>
      <c r="G31" s="338"/>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40"/>
      <c r="AL31" s="316"/>
      <c r="AM31" s="392"/>
      <c r="AN31" s="392"/>
      <c r="AO31" s="392"/>
      <c r="AP31" s="392"/>
      <c r="AQ31" s="318"/>
      <c r="AR31" s="393"/>
      <c r="AS31" s="393"/>
      <c r="AT31" s="393"/>
      <c r="AU31" s="393"/>
      <c r="AV31" s="393"/>
      <c r="AW31" s="393"/>
      <c r="AX31" s="393"/>
      <c r="AY31" s="393"/>
      <c r="AZ31" s="393"/>
      <c r="BA31" s="393"/>
      <c r="BB31" s="393"/>
      <c r="BC31" s="393"/>
      <c r="BD31" s="394"/>
      <c r="BE31" s="100"/>
      <c r="BF31" s="100"/>
      <c r="BG31" s="100"/>
      <c r="BH31" s="100"/>
      <c r="BI31" s="100"/>
    </row>
    <row r="32" spans="2:61" ht="12.6" customHeight="1" thickBot="1">
      <c r="B32" s="328"/>
      <c r="C32" s="326"/>
      <c r="D32" s="285"/>
      <c r="E32" s="285"/>
      <c r="F32" s="286"/>
      <c r="G32" s="341"/>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3"/>
      <c r="AL32" s="319"/>
      <c r="AM32" s="320"/>
      <c r="AN32" s="320"/>
      <c r="AO32" s="320"/>
      <c r="AP32" s="320"/>
      <c r="AQ32" s="321"/>
      <c r="AR32" s="324"/>
      <c r="AS32" s="324"/>
      <c r="AT32" s="324"/>
      <c r="AU32" s="324"/>
      <c r="AV32" s="324"/>
      <c r="AW32" s="324"/>
      <c r="AX32" s="324"/>
      <c r="AY32" s="324"/>
      <c r="AZ32" s="324"/>
      <c r="BA32" s="324"/>
      <c r="BB32" s="324"/>
      <c r="BC32" s="324"/>
      <c r="BD32" s="395"/>
      <c r="BE32" s="100"/>
      <c r="BF32" s="100"/>
      <c r="BG32" s="100"/>
      <c r="BH32" s="100"/>
      <c r="BI32" s="100"/>
    </row>
    <row r="33" spans="2:61" ht="16.05" customHeight="1" thickTop="1">
      <c r="B33" s="328"/>
      <c r="C33" s="237" t="s">
        <v>16</v>
      </c>
      <c r="D33" s="238"/>
      <c r="E33" s="238"/>
      <c r="F33" s="239"/>
      <c r="G33" s="250" t="s">
        <v>46</v>
      </c>
      <c r="H33" s="251"/>
      <c r="I33" s="251"/>
      <c r="J33" s="251"/>
      <c r="K33" s="251"/>
      <c r="L33" s="252"/>
      <c r="M33" s="136" t="s">
        <v>17</v>
      </c>
      <c r="N33" s="171"/>
      <c r="O33" s="171"/>
      <c r="P33" s="171"/>
      <c r="Q33" s="136" t="s">
        <v>45</v>
      </c>
      <c r="R33" s="171"/>
      <c r="S33" s="171"/>
      <c r="T33" s="171"/>
      <c r="U33" s="136"/>
      <c r="V33" s="137"/>
      <c r="W33" s="137"/>
      <c r="X33" s="136"/>
      <c r="Y33" s="137"/>
      <c r="Z33" s="138"/>
      <c r="AA33" s="138"/>
      <c r="AB33" s="138"/>
      <c r="AC33" s="138"/>
      <c r="AD33" s="138"/>
      <c r="AE33" s="138"/>
      <c r="AF33" s="138"/>
      <c r="AG33" s="138"/>
      <c r="AH33" s="138"/>
      <c r="AI33" s="138"/>
      <c r="AJ33" s="138"/>
      <c r="AK33" s="139"/>
      <c r="AL33" s="24" t="s">
        <v>47</v>
      </c>
      <c r="AM33" s="25"/>
      <c r="AN33" s="25"/>
      <c r="AO33" s="25"/>
      <c r="AP33" s="25"/>
      <c r="AQ33" s="25"/>
      <c r="AR33" s="25"/>
      <c r="AS33" s="25"/>
      <c r="AT33" s="25"/>
      <c r="AU33" s="25"/>
      <c r="AV33" s="25"/>
      <c r="AW33" s="25"/>
      <c r="AX33" s="25"/>
      <c r="AY33" s="25"/>
      <c r="AZ33" s="25"/>
      <c r="BA33" s="25"/>
      <c r="BB33" s="25"/>
      <c r="BC33" s="25"/>
      <c r="BD33" s="26"/>
      <c r="BE33" s="100"/>
      <c r="BF33" s="100"/>
      <c r="BG33" s="100"/>
      <c r="BH33" s="100"/>
      <c r="BI33" s="100"/>
    </row>
    <row r="34" spans="2:61" ht="12.6" customHeight="1">
      <c r="B34" s="328"/>
      <c r="C34" s="240"/>
      <c r="D34" s="241"/>
      <c r="E34" s="241"/>
      <c r="F34" s="242"/>
      <c r="G34" s="246" t="s">
        <v>48</v>
      </c>
      <c r="H34" s="247"/>
      <c r="I34" s="247"/>
      <c r="J34" s="247"/>
      <c r="K34" s="247"/>
      <c r="L34" s="247"/>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157" t="s">
        <v>49</v>
      </c>
      <c r="AM34" s="158"/>
      <c r="AN34" s="158"/>
      <c r="AO34" s="158"/>
      <c r="AP34" s="149" t="s">
        <v>32</v>
      </c>
      <c r="AQ34" s="149"/>
      <c r="AR34" s="149"/>
      <c r="AS34" s="149"/>
      <c r="AT34" s="149"/>
      <c r="AU34" s="112"/>
      <c r="AV34" s="149"/>
      <c r="AW34" s="149"/>
      <c r="AX34" s="149"/>
      <c r="AY34" s="58"/>
      <c r="AZ34" s="149"/>
      <c r="BA34" s="149"/>
      <c r="BB34" s="149"/>
      <c r="BC34" s="58"/>
      <c r="BD34" s="59"/>
      <c r="BE34" s="100"/>
      <c r="BF34" s="100"/>
      <c r="BG34" s="100"/>
      <c r="BH34" s="100"/>
      <c r="BI34" s="100"/>
    </row>
    <row r="35" spans="2:61" ht="12.6" customHeight="1">
      <c r="B35" s="328"/>
      <c r="C35" s="240"/>
      <c r="D35" s="241"/>
      <c r="E35" s="241"/>
      <c r="F35" s="242"/>
      <c r="G35" s="248"/>
      <c r="H35" s="249"/>
      <c r="I35" s="249"/>
      <c r="J35" s="249"/>
      <c r="K35" s="249"/>
      <c r="L35" s="249"/>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1"/>
      <c r="AL35" s="159"/>
      <c r="AM35" s="179"/>
      <c r="AN35" s="179"/>
      <c r="AO35" s="179"/>
      <c r="AP35" s="170"/>
      <c r="AQ35" s="170"/>
      <c r="AR35" s="170"/>
      <c r="AS35" s="170"/>
      <c r="AT35" s="170"/>
      <c r="AU35" s="112"/>
      <c r="AV35" s="170"/>
      <c r="AW35" s="170"/>
      <c r="AX35" s="170"/>
      <c r="AY35" s="112"/>
      <c r="AZ35" s="170"/>
      <c r="BA35" s="170"/>
      <c r="BB35" s="170"/>
      <c r="BC35" s="112"/>
      <c r="BD35" s="60"/>
      <c r="BE35" s="100"/>
      <c r="BF35" s="100"/>
      <c r="BG35" s="100"/>
      <c r="BH35" s="100"/>
      <c r="BI35" s="100"/>
    </row>
    <row r="36" spans="2:61" ht="12.6" customHeight="1" thickBot="1">
      <c r="B36" s="329"/>
      <c r="C36" s="243"/>
      <c r="D36" s="244"/>
      <c r="E36" s="244"/>
      <c r="F36" s="245"/>
      <c r="G36" s="181" t="s">
        <v>50</v>
      </c>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c r="AL36" s="161"/>
      <c r="AM36" s="162"/>
      <c r="AN36" s="162"/>
      <c r="AO36" s="162"/>
      <c r="AP36" s="180"/>
      <c r="AQ36" s="180"/>
      <c r="AR36" s="180"/>
      <c r="AS36" s="180"/>
      <c r="AT36" s="180"/>
      <c r="AU36" s="61" t="s">
        <v>51</v>
      </c>
      <c r="AV36" s="180"/>
      <c r="AW36" s="180"/>
      <c r="AX36" s="180"/>
      <c r="AY36" s="61" t="s">
        <v>51</v>
      </c>
      <c r="AZ36" s="180"/>
      <c r="BA36" s="180"/>
      <c r="BB36" s="180"/>
      <c r="BC36" s="61"/>
      <c r="BD36" s="62"/>
      <c r="BE36" s="100"/>
      <c r="BF36" s="100"/>
      <c r="BG36" s="100"/>
      <c r="BH36" s="100"/>
      <c r="BI36" s="100"/>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100"/>
      <c r="BF37" s="100"/>
      <c r="BG37" s="100"/>
      <c r="BH37" s="100"/>
      <c r="BI37" s="100"/>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349" t="s">
        <v>27</v>
      </c>
      <c r="AX38" s="350"/>
      <c r="AY38" s="350"/>
      <c r="AZ38" s="350"/>
      <c r="BA38" s="350"/>
      <c r="BB38" s="350"/>
      <c r="BC38" s="350"/>
      <c r="BD38" s="351"/>
      <c r="BE38" s="100"/>
      <c r="BF38" s="100"/>
      <c r="BG38" s="100"/>
      <c r="BH38" s="100"/>
      <c r="BI38" s="100"/>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352"/>
      <c r="AX39" s="353"/>
      <c r="AY39" s="353"/>
      <c r="AZ39" s="353"/>
      <c r="BA39" s="353"/>
      <c r="BB39" s="353"/>
      <c r="BC39" s="353"/>
      <c r="BD39" s="354"/>
      <c r="BE39" s="100"/>
      <c r="BF39" s="100"/>
      <c r="BG39" s="100"/>
      <c r="BH39" s="100"/>
      <c r="BI39" s="100"/>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100"/>
      <c r="BF40" s="100"/>
      <c r="BG40" s="100"/>
      <c r="BH40" s="100"/>
      <c r="BI40" s="100"/>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184"/>
      <c r="AE41" s="185"/>
      <c r="AF41" s="185"/>
      <c r="AG41" s="185"/>
      <c r="AH41" s="185"/>
      <c r="AI41" s="185"/>
      <c r="AJ41" s="126"/>
      <c r="AK41" s="140"/>
      <c r="AL41" s="186" t="str">
        <f>IF(ISERROR(VLOOKUP(AD41,続柄コード!E:F,2,FALSE))=TRUE,"",VLOOKUP(AD41,続柄コード!E:F,2,FALSE))</f>
        <v/>
      </c>
      <c r="AM41" s="186"/>
      <c r="AN41" s="186"/>
      <c r="AO41" s="186"/>
      <c r="AP41" s="186"/>
      <c r="AQ41" s="186"/>
      <c r="AR41" s="186"/>
      <c r="AS41" s="187"/>
      <c r="AT41" s="151"/>
      <c r="AU41" s="152"/>
      <c r="AV41" s="153"/>
      <c r="AW41" s="380"/>
      <c r="AX41" s="381"/>
      <c r="AY41" s="381"/>
      <c r="AZ41" s="381"/>
      <c r="BA41" s="381"/>
      <c r="BB41" s="381"/>
      <c r="BC41" s="381"/>
      <c r="BD41" s="382"/>
      <c r="BE41" s="100"/>
      <c r="BF41" s="100"/>
      <c r="BG41" s="100"/>
      <c r="BH41" s="100"/>
      <c r="BI41" s="100"/>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100"/>
      <c r="BF42" s="100"/>
      <c r="BG42" s="100"/>
      <c r="BH42" s="100"/>
      <c r="BI42" s="100"/>
    </row>
    <row r="43" spans="2:61" ht="12.6" customHeight="1">
      <c r="B43" s="328"/>
      <c r="C43" s="157" t="s">
        <v>279</v>
      </c>
      <c r="D43" s="262"/>
      <c r="E43" s="262"/>
      <c r="F43" s="263"/>
      <c r="G43" s="551"/>
      <c r="H43" s="171"/>
      <c r="I43" s="171"/>
      <c r="J43" s="171"/>
      <c r="K43" s="171"/>
      <c r="L43" s="171"/>
      <c r="M43" s="171"/>
      <c r="N43" s="171"/>
      <c r="O43" s="171"/>
      <c r="P43" s="171"/>
      <c r="Q43" s="171"/>
      <c r="R43" s="171"/>
      <c r="S43" s="171"/>
      <c r="T43" s="171"/>
      <c r="U43" s="552"/>
      <c r="V43" s="195" t="s">
        <v>314</v>
      </c>
      <c r="W43" s="149"/>
      <c r="X43" s="149"/>
      <c r="Y43" s="150"/>
      <c r="Z43" s="52"/>
      <c r="AA43" s="53"/>
      <c r="AB43" s="149" t="s">
        <v>32</v>
      </c>
      <c r="AC43" s="149"/>
      <c r="AD43" s="171"/>
      <c r="AE43" s="171"/>
      <c r="AF43" s="171"/>
      <c r="AG43" s="149" t="s">
        <v>24</v>
      </c>
      <c r="AH43" s="149"/>
      <c r="AI43" s="171"/>
      <c r="AJ43" s="171"/>
      <c r="AK43" s="171"/>
      <c r="AL43" s="149" t="s">
        <v>39</v>
      </c>
      <c r="AM43" s="149"/>
      <c r="AN43" s="171"/>
      <c r="AO43" s="171"/>
      <c r="AP43" s="171"/>
      <c r="AQ43" s="149" t="s">
        <v>26</v>
      </c>
      <c r="AR43" s="149"/>
      <c r="AS43" s="173" t="s">
        <v>315</v>
      </c>
      <c r="AT43" s="174"/>
      <c r="AU43" s="174"/>
      <c r="AV43" s="174"/>
      <c r="AW43" s="174"/>
      <c r="AX43" s="174"/>
      <c r="AY43" s="174"/>
      <c r="AZ43" s="174"/>
      <c r="BA43" s="174"/>
      <c r="BB43" s="174"/>
      <c r="BC43" s="174"/>
      <c r="BD43" s="175"/>
      <c r="BE43" s="100"/>
      <c r="BF43" s="100"/>
      <c r="BG43" s="100"/>
      <c r="BH43" s="100"/>
      <c r="BI43" s="100"/>
    </row>
    <row r="44" spans="2:61" ht="12.6" customHeight="1">
      <c r="B44" s="328"/>
      <c r="C44" s="264"/>
      <c r="D44" s="265"/>
      <c r="E44" s="265"/>
      <c r="F44" s="266"/>
      <c r="G44" s="230"/>
      <c r="H44" s="172"/>
      <c r="I44" s="172"/>
      <c r="J44" s="172"/>
      <c r="K44" s="172"/>
      <c r="L44" s="172"/>
      <c r="M44" s="172"/>
      <c r="N44" s="172"/>
      <c r="O44" s="172"/>
      <c r="P44" s="172"/>
      <c r="Q44" s="172"/>
      <c r="R44" s="172"/>
      <c r="S44" s="172"/>
      <c r="T44" s="172"/>
      <c r="U44" s="553"/>
      <c r="V44" s="151"/>
      <c r="W44" s="170"/>
      <c r="X44" s="170"/>
      <c r="Y44" s="153"/>
      <c r="Z44" s="54"/>
      <c r="AA44" s="111"/>
      <c r="AB44" s="170"/>
      <c r="AC44" s="170"/>
      <c r="AD44" s="172"/>
      <c r="AE44" s="172"/>
      <c r="AF44" s="172"/>
      <c r="AG44" s="170"/>
      <c r="AH44" s="170"/>
      <c r="AI44" s="172"/>
      <c r="AJ44" s="172"/>
      <c r="AK44" s="172"/>
      <c r="AL44" s="170"/>
      <c r="AM44" s="170"/>
      <c r="AN44" s="172"/>
      <c r="AO44" s="172"/>
      <c r="AP44" s="172"/>
      <c r="AQ44" s="170"/>
      <c r="AR44" s="170"/>
      <c r="AS44" s="166"/>
      <c r="AT44" s="167"/>
      <c r="AU44" s="167"/>
      <c r="AV44" s="167"/>
      <c r="AW44" s="167"/>
      <c r="AX44" s="167"/>
      <c r="AY44" s="167"/>
      <c r="AZ44" s="167"/>
      <c r="BA44" s="167"/>
      <c r="BB44" s="110"/>
      <c r="BC44" s="110"/>
      <c r="BD44" s="37"/>
      <c r="BE44" s="100"/>
      <c r="BF44" s="100"/>
      <c r="BG44" s="100"/>
      <c r="BH44" s="100"/>
      <c r="BI44" s="100"/>
    </row>
    <row r="45" spans="2:61" ht="12.6" customHeight="1">
      <c r="B45" s="328"/>
      <c r="C45" s="267"/>
      <c r="D45" s="268"/>
      <c r="E45" s="268"/>
      <c r="F45" s="269"/>
      <c r="G45" s="233"/>
      <c r="H45" s="229"/>
      <c r="I45" s="229"/>
      <c r="J45" s="229"/>
      <c r="K45" s="229"/>
      <c r="L45" s="229"/>
      <c r="M45" s="229"/>
      <c r="N45" s="229"/>
      <c r="O45" s="229"/>
      <c r="P45" s="229"/>
      <c r="Q45" s="229"/>
      <c r="R45" s="229"/>
      <c r="S45" s="229"/>
      <c r="T45" s="229"/>
      <c r="U45" s="554"/>
      <c r="V45" s="154"/>
      <c r="W45" s="155"/>
      <c r="X45" s="155"/>
      <c r="Y45" s="156"/>
      <c r="Z45" s="57"/>
      <c r="AA45" s="14"/>
      <c r="AB45" s="14"/>
      <c r="AC45" s="14"/>
      <c r="AD45" s="176" t="str">
        <f>IF(ISERROR(VLOOKUP(G43,認定・削除理由!B:C,2,FALSE))=TRUE,"",VLOOKUP(G43,認定・削除理由!B:C,2,FALSE))</f>
        <v/>
      </c>
      <c r="AE45" s="176"/>
      <c r="AF45" s="176"/>
      <c r="AG45" s="176"/>
      <c r="AH45" s="176"/>
      <c r="AI45" s="176"/>
      <c r="AJ45" s="176"/>
      <c r="AK45" s="176"/>
      <c r="AL45" s="176"/>
      <c r="AM45" s="176"/>
      <c r="AN45" s="176"/>
      <c r="AO45" s="176"/>
      <c r="AP45" s="176"/>
      <c r="AQ45" s="14"/>
      <c r="AR45" s="14"/>
      <c r="AS45" s="168"/>
      <c r="AT45" s="169"/>
      <c r="AU45" s="169"/>
      <c r="AV45" s="169"/>
      <c r="AW45" s="169"/>
      <c r="AX45" s="169"/>
      <c r="AY45" s="169"/>
      <c r="AZ45" s="169"/>
      <c r="BA45" s="169"/>
      <c r="BB45" s="177" t="s">
        <v>43</v>
      </c>
      <c r="BC45" s="177"/>
      <c r="BD45" s="178"/>
      <c r="BE45" s="100"/>
      <c r="BF45" s="100"/>
      <c r="BG45" s="100"/>
      <c r="BH45" s="100"/>
      <c r="BI45" s="100"/>
    </row>
    <row r="46" spans="2:61" ht="16.5" customHeight="1">
      <c r="B46" s="328"/>
      <c r="C46" s="237" t="s">
        <v>44</v>
      </c>
      <c r="D46" s="238"/>
      <c r="E46" s="238"/>
      <c r="F46" s="239"/>
      <c r="G46" s="281" t="s">
        <v>17</v>
      </c>
      <c r="H46" s="282"/>
      <c r="I46" s="197"/>
      <c r="J46" s="197"/>
      <c r="K46" s="197"/>
      <c r="L46" s="133" t="s">
        <v>45</v>
      </c>
      <c r="M46" s="197"/>
      <c r="N46" s="197"/>
      <c r="O46" s="197"/>
      <c r="P46" s="197"/>
      <c r="Q46" s="163" t="s">
        <v>317</v>
      </c>
      <c r="R46" s="164"/>
      <c r="S46" s="164"/>
      <c r="T46" s="164"/>
      <c r="U46" s="164"/>
      <c r="V46" s="164"/>
      <c r="W46" s="164"/>
      <c r="X46" s="164"/>
      <c r="Y46" s="165"/>
      <c r="Z46" s="135" t="s">
        <v>316</v>
      </c>
      <c r="AA46" s="135" t="s">
        <v>316</v>
      </c>
      <c r="AB46" s="135" t="s">
        <v>316</v>
      </c>
      <c r="AC46" s="135" t="s">
        <v>316</v>
      </c>
      <c r="AD46" s="135" t="s">
        <v>316</v>
      </c>
      <c r="AE46" s="135" t="s">
        <v>316</v>
      </c>
      <c r="AF46" s="135" t="s">
        <v>316</v>
      </c>
      <c r="AG46" s="135" t="s">
        <v>316</v>
      </c>
      <c r="AH46" s="135" t="s">
        <v>316</v>
      </c>
      <c r="AI46" s="135" t="s">
        <v>316</v>
      </c>
      <c r="AJ46" s="135" t="s">
        <v>316</v>
      </c>
      <c r="AK46" s="135" t="s">
        <v>316</v>
      </c>
      <c r="AL46" s="313" t="s">
        <v>224</v>
      </c>
      <c r="AM46" s="314"/>
      <c r="AN46" s="314"/>
      <c r="AO46" s="314"/>
      <c r="AP46" s="314"/>
      <c r="AQ46" s="315"/>
      <c r="AR46" s="114"/>
      <c r="AS46" s="118"/>
      <c r="AT46" s="119" t="s">
        <v>220</v>
      </c>
      <c r="AU46" s="118"/>
      <c r="AV46" s="120"/>
      <c r="AW46" s="120"/>
      <c r="AX46" s="118"/>
      <c r="AY46" s="120"/>
      <c r="AZ46" s="120"/>
      <c r="BA46" s="120"/>
      <c r="BB46" s="120"/>
      <c r="BC46" s="120"/>
      <c r="BD46" s="121"/>
      <c r="BE46" s="100"/>
      <c r="BF46" s="100"/>
      <c r="BG46" s="100"/>
      <c r="BH46" s="100"/>
      <c r="BI46" s="100"/>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316"/>
      <c r="AM47" s="317"/>
      <c r="AN47" s="317"/>
      <c r="AO47" s="317"/>
      <c r="AP47" s="317"/>
      <c r="AQ47" s="318"/>
      <c r="AR47" s="322" t="s">
        <v>223</v>
      </c>
      <c r="AS47" s="322"/>
      <c r="AT47" s="322"/>
      <c r="AU47" s="322"/>
      <c r="AV47" s="322"/>
      <c r="AW47" s="322"/>
      <c r="AX47" s="322"/>
      <c r="AY47" s="322"/>
      <c r="AZ47" s="322"/>
      <c r="BA47" s="322"/>
      <c r="BB47" s="322"/>
      <c r="BC47" s="322"/>
      <c r="BD47" s="323"/>
      <c r="BE47" s="100"/>
      <c r="BF47" s="100"/>
      <c r="BG47" s="100"/>
      <c r="BH47" s="100"/>
      <c r="BI47" s="100"/>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316"/>
      <c r="AM48" s="317"/>
      <c r="AN48" s="317"/>
      <c r="AO48" s="317"/>
      <c r="AP48" s="317"/>
      <c r="AQ48" s="318"/>
      <c r="AR48" s="322"/>
      <c r="AS48" s="322"/>
      <c r="AT48" s="322"/>
      <c r="AU48" s="322"/>
      <c r="AV48" s="322"/>
      <c r="AW48" s="322"/>
      <c r="AX48" s="322"/>
      <c r="AY48" s="322"/>
      <c r="AZ48" s="322"/>
      <c r="BA48" s="322"/>
      <c r="BB48" s="322"/>
      <c r="BC48" s="322"/>
      <c r="BD48" s="323"/>
      <c r="BE48" s="100"/>
      <c r="BF48" s="100"/>
      <c r="BG48" s="100"/>
      <c r="BH48" s="100"/>
      <c r="BI48" s="100"/>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319"/>
      <c r="AM49" s="320"/>
      <c r="AN49" s="320"/>
      <c r="AO49" s="320"/>
      <c r="AP49" s="320"/>
      <c r="AQ49" s="321"/>
      <c r="AR49" s="324"/>
      <c r="AS49" s="324"/>
      <c r="AT49" s="324"/>
      <c r="AU49" s="324"/>
      <c r="AV49" s="324"/>
      <c r="AW49" s="324"/>
      <c r="AX49" s="324"/>
      <c r="AY49" s="324"/>
      <c r="AZ49" s="324"/>
      <c r="BA49" s="324"/>
      <c r="BB49" s="324"/>
      <c r="BC49" s="324"/>
      <c r="BD49" s="325"/>
      <c r="BE49" s="100"/>
      <c r="BF49" s="100"/>
      <c r="BG49" s="100"/>
      <c r="BH49" s="100"/>
      <c r="BI49" s="100"/>
    </row>
    <row r="50" spans="2:61" ht="16.05" customHeight="1" thickTop="1">
      <c r="B50" s="328"/>
      <c r="C50" s="237" t="s">
        <v>16</v>
      </c>
      <c r="D50" s="238"/>
      <c r="E50" s="238"/>
      <c r="F50" s="239"/>
      <c r="G50" s="250" t="s">
        <v>46</v>
      </c>
      <c r="H50" s="251"/>
      <c r="I50" s="251"/>
      <c r="J50" s="251"/>
      <c r="K50" s="251"/>
      <c r="L50" s="252"/>
      <c r="M50" s="136" t="s">
        <v>17</v>
      </c>
      <c r="N50" s="171"/>
      <c r="O50" s="171"/>
      <c r="P50" s="171"/>
      <c r="Q50" s="136" t="s">
        <v>45</v>
      </c>
      <c r="R50" s="171"/>
      <c r="S50" s="171"/>
      <c r="T50" s="171"/>
      <c r="U50" s="136"/>
      <c r="V50" s="137"/>
      <c r="W50" s="137"/>
      <c r="X50" s="136"/>
      <c r="Y50" s="137"/>
      <c r="Z50" s="138"/>
      <c r="AA50" s="138"/>
      <c r="AB50" s="138"/>
      <c r="AC50" s="138"/>
      <c r="AD50" s="138"/>
      <c r="AE50" s="138"/>
      <c r="AF50" s="138"/>
      <c r="AG50" s="138"/>
      <c r="AH50" s="138"/>
      <c r="AI50" s="138"/>
      <c r="AJ50" s="138"/>
      <c r="AK50" s="139"/>
      <c r="AL50" s="24" t="s">
        <v>47</v>
      </c>
      <c r="AM50" s="25"/>
      <c r="AN50" s="25"/>
      <c r="AO50" s="25"/>
      <c r="AP50" s="25"/>
      <c r="AQ50" s="25"/>
      <c r="AR50" s="25"/>
      <c r="AS50" s="25"/>
      <c r="AT50" s="25"/>
      <c r="AU50" s="25"/>
      <c r="AV50" s="25"/>
      <c r="AW50" s="25"/>
      <c r="AX50" s="25"/>
      <c r="AY50" s="25"/>
      <c r="AZ50" s="25"/>
      <c r="BA50" s="25"/>
      <c r="BB50" s="25"/>
      <c r="BC50" s="25"/>
      <c r="BD50" s="26"/>
      <c r="BE50" s="100"/>
      <c r="BF50" s="100"/>
      <c r="BG50" s="100"/>
      <c r="BH50" s="100"/>
      <c r="BI50" s="100"/>
    </row>
    <row r="51" spans="2:61" ht="12.6" customHeight="1">
      <c r="B51" s="328"/>
      <c r="C51" s="240"/>
      <c r="D51" s="332"/>
      <c r="E51" s="332"/>
      <c r="F51" s="242"/>
      <c r="G51" s="246" t="s">
        <v>48</v>
      </c>
      <c r="H51" s="247"/>
      <c r="I51" s="247"/>
      <c r="J51" s="247"/>
      <c r="K51" s="247"/>
      <c r="L51" s="247"/>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100"/>
      <c r="BF51" s="100"/>
      <c r="BG51" s="100"/>
      <c r="BH51" s="100"/>
      <c r="BI51" s="100"/>
    </row>
    <row r="52" spans="2:61" ht="12.6" customHeight="1">
      <c r="B52" s="328"/>
      <c r="C52" s="240"/>
      <c r="D52" s="332"/>
      <c r="E52" s="332"/>
      <c r="F52" s="242"/>
      <c r="G52" s="248"/>
      <c r="H52" s="347"/>
      <c r="I52" s="347"/>
      <c r="J52" s="347"/>
      <c r="K52" s="347"/>
      <c r="L52" s="347"/>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100"/>
      <c r="BF52" s="100"/>
      <c r="BG52" s="100"/>
      <c r="BH52" s="100"/>
      <c r="BI52" s="100"/>
    </row>
    <row r="53" spans="2:61" ht="13.05" customHeight="1" thickBot="1">
      <c r="B53" s="329"/>
      <c r="C53" s="243"/>
      <c r="D53" s="244"/>
      <c r="E53" s="244"/>
      <c r="F53" s="245"/>
      <c r="G53" s="181" t="s">
        <v>50</v>
      </c>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61"/>
      <c r="AM53" s="162"/>
      <c r="AN53" s="162"/>
      <c r="AO53" s="162"/>
      <c r="AP53" s="180"/>
      <c r="AQ53" s="180"/>
      <c r="AR53" s="180"/>
      <c r="AS53" s="180"/>
      <c r="AT53" s="180"/>
      <c r="AU53" s="61" t="s">
        <v>51</v>
      </c>
      <c r="AV53" s="180"/>
      <c r="AW53" s="180"/>
      <c r="AX53" s="180"/>
      <c r="AY53" s="61" t="s">
        <v>51</v>
      </c>
      <c r="AZ53" s="180"/>
      <c r="BA53" s="180"/>
      <c r="BB53" s="180"/>
      <c r="BC53" s="61"/>
      <c r="BD53" s="62"/>
      <c r="BE53" s="100"/>
      <c r="BF53" s="100"/>
      <c r="BG53" s="100"/>
      <c r="BH53" s="100"/>
      <c r="BI53" s="100"/>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100"/>
      <c r="BF54" s="100"/>
      <c r="BG54" s="100"/>
      <c r="BH54" s="100"/>
      <c r="BI54" s="100"/>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349" t="s">
        <v>27</v>
      </c>
      <c r="AX55" s="350"/>
      <c r="AY55" s="350"/>
      <c r="AZ55" s="350"/>
      <c r="BA55" s="350"/>
      <c r="BB55" s="350"/>
      <c r="BC55" s="350"/>
      <c r="BD55" s="351"/>
      <c r="BE55" s="100"/>
      <c r="BF55" s="100"/>
      <c r="BG55" s="100"/>
      <c r="BH55" s="100"/>
      <c r="BI55" s="100"/>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352"/>
      <c r="AX56" s="353"/>
      <c r="AY56" s="353"/>
      <c r="AZ56" s="353"/>
      <c r="BA56" s="353"/>
      <c r="BB56" s="353"/>
      <c r="BC56" s="353"/>
      <c r="BD56" s="354"/>
      <c r="BE56" s="100"/>
      <c r="BF56" s="100"/>
      <c r="BG56" s="100"/>
      <c r="BH56" s="100"/>
      <c r="BI56" s="100"/>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100"/>
      <c r="BF57" s="100"/>
      <c r="BG57" s="100"/>
      <c r="BH57" s="100"/>
      <c r="BI57" s="100"/>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184"/>
      <c r="AE58" s="185"/>
      <c r="AF58" s="185"/>
      <c r="AG58" s="185"/>
      <c r="AH58" s="185"/>
      <c r="AI58" s="185"/>
      <c r="AJ58" s="126"/>
      <c r="AK58" s="140"/>
      <c r="AL58" s="186" t="str">
        <f>IF(ISERROR(VLOOKUP(AD58,続柄コード!E:F,2,FALSE))=TRUE,"",VLOOKUP(AD58,続柄コード!E:F,2,FALSE))</f>
        <v/>
      </c>
      <c r="AM58" s="186"/>
      <c r="AN58" s="186"/>
      <c r="AO58" s="186"/>
      <c r="AP58" s="186"/>
      <c r="AQ58" s="186"/>
      <c r="AR58" s="186"/>
      <c r="AS58" s="187"/>
      <c r="AT58" s="151"/>
      <c r="AU58" s="152"/>
      <c r="AV58" s="153"/>
      <c r="AW58" s="380"/>
      <c r="AX58" s="381"/>
      <c r="AY58" s="381"/>
      <c r="AZ58" s="381"/>
      <c r="BA58" s="381"/>
      <c r="BB58" s="381"/>
      <c r="BC58" s="381"/>
      <c r="BD58" s="382"/>
      <c r="BE58" s="100"/>
      <c r="BF58" s="100"/>
      <c r="BG58" s="100"/>
      <c r="BH58" s="100"/>
      <c r="BI58" s="100"/>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100"/>
      <c r="BF59" s="100"/>
      <c r="BG59" s="100"/>
      <c r="BH59" s="100"/>
      <c r="BI59" s="100"/>
    </row>
    <row r="60" spans="2:61" ht="12.6" customHeight="1">
      <c r="B60" s="328"/>
      <c r="C60" s="157" t="s">
        <v>279</v>
      </c>
      <c r="D60" s="262"/>
      <c r="E60" s="262"/>
      <c r="F60" s="263"/>
      <c r="G60" s="551"/>
      <c r="H60" s="171"/>
      <c r="I60" s="171"/>
      <c r="J60" s="171"/>
      <c r="K60" s="171"/>
      <c r="L60" s="171"/>
      <c r="M60" s="171"/>
      <c r="N60" s="171"/>
      <c r="O60" s="171"/>
      <c r="P60" s="171"/>
      <c r="Q60" s="171"/>
      <c r="R60" s="171"/>
      <c r="S60" s="171"/>
      <c r="T60" s="171"/>
      <c r="U60" s="552"/>
      <c r="V60" s="195" t="s">
        <v>314</v>
      </c>
      <c r="W60" s="149"/>
      <c r="X60" s="149"/>
      <c r="Y60" s="150"/>
      <c r="Z60" s="52"/>
      <c r="AA60" s="53"/>
      <c r="AB60" s="149" t="s">
        <v>32</v>
      </c>
      <c r="AC60" s="149"/>
      <c r="AD60" s="171"/>
      <c r="AE60" s="171"/>
      <c r="AF60" s="171"/>
      <c r="AG60" s="149" t="s">
        <v>24</v>
      </c>
      <c r="AH60" s="149"/>
      <c r="AI60" s="171"/>
      <c r="AJ60" s="171"/>
      <c r="AK60" s="171"/>
      <c r="AL60" s="149" t="s">
        <v>39</v>
      </c>
      <c r="AM60" s="149"/>
      <c r="AN60" s="171"/>
      <c r="AO60" s="171"/>
      <c r="AP60" s="171"/>
      <c r="AQ60" s="149" t="s">
        <v>26</v>
      </c>
      <c r="AR60" s="149"/>
      <c r="AS60" s="173" t="s">
        <v>315</v>
      </c>
      <c r="AT60" s="174"/>
      <c r="AU60" s="174"/>
      <c r="AV60" s="174"/>
      <c r="AW60" s="174"/>
      <c r="AX60" s="174"/>
      <c r="AY60" s="174"/>
      <c r="AZ60" s="174"/>
      <c r="BA60" s="174"/>
      <c r="BB60" s="174"/>
      <c r="BC60" s="174"/>
      <c r="BD60" s="175"/>
      <c r="BE60" s="100"/>
      <c r="BF60" s="100"/>
      <c r="BG60" s="100"/>
      <c r="BH60" s="100"/>
      <c r="BI60" s="100"/>
    </row>
    <row r="61" spans="2:61" ht="12.6" customHeight="1">
      <c r="B61" s="328"/>
      <c r="C61" s="264"/>
      <c r="D61" s="265"/>
      <c r="E61" s="265"/>
      <c r="F61" s="266"/>
      <c r="G61" s="230"/>
      <c r="H61" s="172"/>
      <c r="I61" s="172"/>
      <c r="J61" s="172"/>
      <c r="K61" s="172"/>
      <c r="L61" s="172"/>
      <c r="M61" s="172"/>
      <c r="N61" s="172"/>
      <c r="O61" s="172"/>
      <c r="P61" s="172"/>
      <c r="Q61" s="172"/>
      <c r="R61" s="172"/>
      <c r="S61" s="172"/>
      <c r="T61" s="172"/>
      <c r="U61" s="553"/>
      <c r="V61" s="151"/>
      <c r="W61" s="170"/>
      <c r="X61" s="170"/>
      <c r="Y61" s="153"/>
      <c r="Z61" s="54"/>
      <c r="AA61" s="111"/>
      <c r="AB61" s="170"/>
      <c r="AC61" s="170"/>
      <c r="AD61" s="172"/>
      <c r="AE61" s="172"/>
      <c r="AF61" s="172"/>
      <c r="AG61" s="170"/>
      <c r="AH61" s="170"/>
      <c r="AI61" s="172"/>
      <c r="AJ61" s="172"/>
      <c r="AK61" s="172"/>
      <c r="AL61" s="170"/>
      <c r="AM61" s="170"/>
      <c r="AN61" s="172"/>
      <c r="AO61" s="172"/>
      <c r="AP61" s="172"/>
      <c r="AQ61" s="170"/>
      <c r="AR61" s="170"/>
      <c r="AS61" s="166"/>
      <c r="AT61" s="167"/>
      <c r="AU61" s="167"/>
      <c r="AV61" s="167"/>
      <c r="AW61" s="167"/>
      <c r="AX61" s="167"/>
      <c r="AY61" s="167"/>
      <c r="AZ61" s="167"/>
      <c r="BA61" s="167"/>
      <c r="BB61" s="110"/>
      <c r="BC61" s="110"/>
      <c r="BD61" s="37"/>
      <c r="BE61" s="100"/>
      <c r="BF61" s="100"/>
      <c r="BG61" s="100"/>
      <c r="BH61" s="100"/>
      <c r="BI61" s="100"/>
    </row>
    <row r="62" spans="2:61" ht="12.6" customHeight="1">
      <c r="B62" s="328"/>
      <c r="C62" s="267"/>
      <c r="D62" s="268"/>
      <c r="E62" s="268"/>
      <c r="F62" s="269"/>
      <c r="G62" s="233"/>
      <c r="H62" s="229"/>
      <c r="I62" s="229"/>
      <c r="J62" s="229"/>
      <c r="K62" s="229"/>
      <c r="L62" s="229"/>
      <c r="M62" s="229"/>
      <c r="N62" s="229"/>
      <c r="O62" s="229"/>
      <c r="P62" s="229"/>
      <c r="Q62" s="229"/>
      <c r="R62" s="229"/>
      <c r="S62" s="229"/>
      <c r="T62" s="229"/>
      <c r="U62" s="554"/>
      <c r="V62" s="154"/>
      <c r="W62" s="155"/>
      <c r="X62" s="155"/>
      <c r="Y62" s="156"/>
      <c r="Z62" s="57"/>
      <c r="AA62" s="14"/>
      <c r="AB62" s="14"/>
      <c r="AC62" s="14"/>
      <c r="AD62" s="176" t="str">
        <f>IF(ISERROR(VLOOKUP(G60,認定・削除理由!B:C,2,FALSE))=TRUE,"",VLOOKUP(G60,認定・削除理由!B:C,2,FALSE))</f>
        <v/>
      </c>
      <c r="AE62" s="176"/>
      <c r="AF62" s="176"/>
      <c r="AG62" s="176"/>
      <c r="AH62" s="176"/>
      <c r="AI62" s="176"/>
      <c r="AJ62" s="176"/>
      <c r="AK62" s="176"/>
      <c r="AL62" s="176"/>
      <c r="AM62" s="176"/>
      <c r="AN62" s="176"/>
      <c r="AO62" s="176"/>
      <c r="AP62" s="176"/>
      <c r="AQ62" s="14"/>
      <c r="AR62" s="14"/>
      <c r="AS62" s="168"/>
      <c r="AT62" s="169"/>
      <c r="AU62" s="169"/>
      <c r="AV62" s="169"/>
      <c r="AW62" s="169"/>
      <c r="AX62" s="169"/>
      <c r="AY62" s="169"/>
      <c r="AZ62" s="169"/>
      <c r="BA62" s="169"/>
      <c r="BB62" s="177" t="s">
        <v>43</v>
      </c>
      <c r="BC62" s="177"/>
      <c r="BD62" s="178"/>
      <c r="BE62" s="100"/>
      <c r="BF62" s="100"/>
      <c r="BG62" s="100"/>
      <c r="BH62" s="100"/>
      <c r="BI62" s="100"/>
    </row>
    <row r="63" spans="2:61" ht="16.5" customHeight="1">
      <c r="B63" s="328"/>
      <c r="C63" s="237" t="s">
        <v>44</v>
      </c>
      <c r="D63" s="238"/>
      <c r="E63" s="238"/>
      <c r="F63" s="239"/>
      <c r="G63" s="281" t="s">
        <v>17</v>
      </c>
      <c r="H63" s="282"/>
      <c r="I63" s="197"/>
      <c r="J63" s="197"/>
      <c r="K63" s="197"/>
      <c r="L63" s="133" t="s">
        <v>45</v>
      </c>
      <c r="M63" s="197"/>
      <c r="N63" s="197"/>
      <c r="O63" s="197"/>
      <c r="P63" s="197"/>
      <c r="Q63" s="163" t="s">
        <v>317</v>
      </c>
      <c r="R63" s="164"/>
      <c r="S63" s="164"/>
      <c r="T63" s="164"/>
      <c r="U63" s="164"/>
      <c r="V63" s="164"/>
      <c r="W63" s="164"/>
      <c r="X63" s="164"/>
      <c r="Y63" s="165"/>
      <c r="Z63" s="135" t="s">
        <v>316</v>
      </c>
      <c r="AA63" s="135" t="s">
        <v>316</v>
      </c>
      <c r="AB63" s="135" t="s">
        <v>316</v>
      </c>
      <c r="AC63" s="135" t="s">
        <v>316</v>
      </c>
      <c r="AD63" s="135" t="s">
        <v>316</v>
      </c>
      <c r="AE63" s="135" t="s">
        <v>316</v>
      </c>
      <c r="AF63" s="135" t="s">
        <v>316</v>
      </c>
      <c r="AG63" s="135" t="s">
        <v>316</v>
      </c>
      <c r="AH63" s="135" t="s">
        <v>316</v>
      </c>
      <c r="AI63" s="135" t="s">
        <v>316</v>
      </c>
      <c r="AJ63" s="135" t="s">
        <v>316</v>
      </c>
      <c r="AK63" s="135" t="s">
        <v>316</v>
      </c>
      <c r="AL63" s="313" t="s">
        <v>224</v>
      </c>
      <c r="AM63" s="314"/>
      <c r="AN63" s="314"/>
      <c r="AO63" s="314"/>
      <c r="AP63" s="314"/>
      <c r="AQ63" s="315"/>
      <c r="AR63" s="114"/>
      <c r="AS63" s="118"/>
      <c r="AT63" s="119" t="s">
        <v>220</v>
      </c>
      <c r="AU63" s="118"/>
      <c r="AV63" s="120"/>
      <c r="AW63" s="120"/>
      <c r="AX63" s="118"/>
      <c r="AY63" s="120"/>
      <c r="AZ63" s="120"/>
      <c r="BA63" s="120"/>
      <c r="BB63" s="120"/>
      <c r="BC63" s="120"/>
      <c r="BD63" s="121"/>
      <c r="BE63" s="100"/>
      <c r="BF63" s="100"/>
      <c r="BG63" s="100"/>
      <c r="BH63" s="100"/>
      <c r="BI63" s="100"/>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316"/>
      <c r="AM64" s="317"/>
      <c r="AN64" s="317"/>
      <c r="AO64" s="317"/>
      <c r="AP64" s="317"/>
      <c r="AQ64" s="318"/>
      <c r="AR64" s="322" t="s">
        <v>223</v>
      </c>
      <c r="AS64" s="322"/>
      <c r="AT64" s="322"/>
      <c r="AU64" s="322"/>
      <c r="AV64" s="322"/>
      <c r="AW64" s="322"/>
      <c r="AX64" s="322"/>
      <c r="AY64" s="322"/>
      <c r="AZ64" s="322"/>
      <c r="BA64" s="322"/>
      <c r="BB64" s="322"/>
      <c r="BC64" s="322"/>
      <c r="BD64" s="323"/>
      <c r="BE64" s="100"/>
      <c r="BF64" s="100"/>
      <c r="BG64" s="100"/>
      <c r="BH64" s="100"/>
      <c r="BI64" s="100"/>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316"/>
      <c r="AM65" s="317"/>
      <c r="AN65" s="317"/>
      <c r="AO65" s="317"/>
      <c r="AP65" s="317"/>
      <c r="AQ65" s="318"/>
      <c r="AR65" s="322"/>
      <c r="AS65" s="322"/>
      <c r="AT65" s="322"/>
      <c r="AU65" s="322"/>
      <c r="AV65" s="322"/>
      <c r="AW65" s="322"/>
      <c r="AX65" s="322"/>
      <c r="AY65" s="322"/>
      <c r="AZ65" s="322"/>
      <c r="BA65" s="322"/>
      <c r="BB65" s="322"/>
      <c r="BC65" s="322"/>
      <c r="BD65" s="323"/>
      <c r="BE65" s="100"/>
      <c r="BF65" s="100"/>
      <c r="BG65" s="100"/>
      <c r="BH65" s="100"/>
      <c r="BI65" s="100"/>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319"/>
      <c r="AM66" s="320"/>
      <c r="AN66" s="320"/>
      <c r="AO66" s="320"/>
      <c r="AP66" s="320"/>
      <c r="AQ66" s="321"/>
      <c r="AR66" s="324"/>
      <c r="AS66" s="324"/>
      <c r="AT66" s="324"/>
      <c r="AU66" s="324"/>
      <c r="AV66" s="324"/>
      <c r="AW66" s="324"/>
      <c r="AX66" s="324"/>
      <c r="AY66" s="324"/>
      <c r="AZ66" s="324"/>
      <c r="BA66" s="324"/>
      <c r="BB66" s="324"/>
      <c r="BC66" s="324"/>
      <c r="BD66" s="325"/>
      <c r="BE66" s="100"/>
      <c r="BF66" s="100"/>
      <c r="BG66" s="100"/>
      <c r="BH66" s="100"/>
      <c r="BI66" s="100"/>
    </row>
    <row r="67" spans="1:61" ht="16.5" customHeight="1" thickTop="1">
      <c r="B67" s="328"/>
      <c r="C67" s="237" t="s">
        <v>16</v>
      </c>
      <c r="D67" s="238"/>
      <c r="E67" s="238"/>
      <c r="F67" s="239"/>
      <c r="G67" s="250" t="s">
        <v>46</v>
      </c>
      <c r="H67" s="251"/>
      <c r="I67" s="251"/>
      <c r="J67" s="251"/>
      <c r="K67" s="251"/>
      <c r="L67" s="252"/>
      <c r="M67" s="136" t="s">
        <v>17</v>
      </c>
      <c r="N67" s="171"/>
      <c r="O67" s="171"/>
      <c r="P67" s="171"/>
      <c r="Q67" s="136" t="s">
        <v>45</v>
      </c>
      <c r="R67" s="171"/>
      <c r="S67" s="171"/>
      <c r="T67" s="171"/>
      <c r="U67" s="136"/>
      <c r="V67" s="137"/>
      <c r="W67" s="137"/>
      <c r="X67" s="136"/>
      <c r="Y67" s="137"/>
      <c r="Z67" s="138"/>
      <c r="AA67" s="138"/>
      <c r="AB67" s="138"/>
      <c r="AC67" s="138"/>
      <c r="AD67" s="138"/>
      <c r="AE67" s="138"/>
      <c r="AF67" s="138"/>
      <c r="AG67" s="138"/>
      <c r="AH67" s="138"/>
      <c r="AI67" s="138"/>
      <c r="AJ67" s="138"/>
      <c r="AK67" s="139"/>
      <c r="AL67" s="24" t="s">
        <v>47</v>
      </c>
      <c r="AM67" s="25"/>
      <c r="AN67" s="25"/>
      <c r="AO67" s="25"/>
      <c r="AP67" s="25"/>
      <c r="AQ67" s="25"/>
      <c r="AR67" s="25"/>
      <c r="AS67" s="25"/>
      <c r="AT67" s="25"/>
      <c r="AU67" s="25"/>
      <c r="AV67" s="25"/>
      <c r="AW67" s="25"/>
      <c r="AX67" s="25"/>
      <c r="AY67" s="25"/>
      <c r="AZ67" s="25"/>
      <c r="BA67" s="25"/>
      <c r="BB67" s="25"/>
      <c r="BC67" s="25"/>
      <c r="BD67" s="26"/>
      <c r="BE67" s="100"/>
      <c r="BF67" s="100"/>
      <c r="BG67" s="100"/>
      <c r="BH67" s="100"/>
      <c r="BI67" s="100"/>
    </row>
    <row r="68" spans="1:61" ht="12.6" customHeight="1">
      <c r="B68" s="328"/>
      <c r="C68" s="240"/>
      <c r="D68" s="332"/>
      <c r="E68" s="332"/>
      <c r="F68" s="242"/>
      <c r="G68" s="246" t="s">
        <v>48</v>
      </c>
      <c r="H68" s="247"/>
      <c r="I68" s="247"/>
      <c r="J68" s="247"/>
      <c r="K68" s="247"/>
      <c r="L68" s="247"/>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100"/>
      <c r="BF68" s="100"/>
      <c r="BG68" s="100"/>
      <c r="BH68" s="100"/>
      <c r="BI68" s="100"/>
    </row>
    <row r="69" spans="1:61" ht="12.6" customHeight="1">
      <c r="B69" s="328"/>
      <c r="C69" s="240"/>
      <c r="D69" s="332"/>
      <c r="E69" s="332"/>
      <c r="F69" s="242"/>
      <c r="G69" s="248"/>
      <c r="H69" s="347"/>
      <c r="I69" s="347"/>
      <c r="J69" s="347"/>
      <c r="K69" s="347"/>
      <c r="L69" s="347"/>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100"/>
      <c r="BF69" s="100"/>
      <c r="BG69" s="100"/>
      <c r="BH69" s="100"/>
      <c r="BI69" s="100"/>
    </row>
    <row r="70" spans="1:61" ht="12.6" customHeight="1" thickBot="1">
      <c r="B70" s="329"/>
      <c r="C70" s="243"/>
      <c r="D70" s="244"/>
      <c r="E70" s="244"/>
      <c r="F70" s="245"/>
      <c r="G70" s="181" t="s">
        <v>50</v>
      </c>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3"/>
      <c r="AL70" s="161"/>
      <c r="AM70" s="162"/>
      <c r="AN70" s="162"/>
      <c r="AO70" s="162"/>
      <c r="AP70" s="180"/>
      <c r="AQ70" s="180"/>
      <c r="AR70" s="180"/>
      <c r="AS70" s="180"/>
      <c r="AT70" s="180"/>
      <c r="AU70" s="61" t="s">
        <v>51</v>
      </c>
      <c r="AV70" s="180"/>
      <c r="AW70" s="180"/>
      <c r="AX70" s="180"/>
      <c r="AY70" s="61" t="s">
        <v>51</v>
      </c>
      <c r="AZ70" s="180"/>
      <c r="BA70" s="180"/>
      <c r="BB70" s="180"/>
      <c r="BC70" s="61"/>
      <c r="BD70" s="62"/>
      <c r="BE70" s="100"/>
      <c r="BF70" s="100"/>
      <c r="BG70" s="100"/>
      <c r="BH70" s="100"/>
      <c r="BI70" s="100"/>
    </row>
    <row r="71" spans="1:61" ht="6.6" customHeight="1" thickBot="1">
      <c r="B71" s="143"/>
      <c r="C71" s="145"/>
      <c r="D71" s="145"/>
      <c r="E71" s="146"/>
      <c r="F71" s="146"/>
      <c r="G71" s="145"/>
      <c r="H71" s="145"/>
      <c r="I71" s="145"/>
      <c r="J71" s="145"/>
      <c r="K71" s="145"/>
      <c r="L71" s="145"/>
      <c r="M71" s="145"/>
      <c r="N71" s="145"/>
      <c r="O71" s="145"/>
      <c r="P71" s="145"/>
      <c r="Q71" s="145"/>
      <c r="R71" s="145"/>
      <c r="S71" s="145"/>
      <c r="T71" s="145"/>
      <c r="U71" s="145"/>
      <c r="V71" s="145"/>
      <c r="W71" s="143"/>
      <c r="X71" s="145"/>
      <c r="Y71" s="145"/>
      <c r="Z71" s="147"/>
      <c r="AA71" s="147"/>
      <c r="AB71" s="147"/>
      <c r="AC71" s="147"/>
      <c r="AD71" s="147"/>
      <c r="AE71" s="143"/>
      <c r="AF71" s="143"/>
      <c r="AG71" s="143"/>
      <c r="AH71" s="143"/>
      <c r="AI71" s="143"/>
      <c r="AJ71" s="143"/>
      <c r="AK71" s="143"/>
      <c r="AN71" s="13"/>
      <c r="AP71" s="16"/>
      <c r="AQ71" s="16"/>
      <c r="AR71" s="16"/>
      <c r="AS71" s="16"/>
      <c r="AT71" s="16"/>
      <c r="AU71" s="16"/>
      <c r="AV71" s="16"/>
      <c r="AW71" s="16"/>
      <c r="AX71" s="16"/>
      <c r="AY71" s="16"/>
      <c r="AZ71" s="16"/>
      <c r="BA71" s="16"/>
      <c r="BB71" s="16"/>
      <c r="BC71" s="16"/>
      <c r="BE71" s="100"/>
      <c r="BF71" s="100"/>
      <c r="BG71" s="100"/>
      <c r="BH71" s="100"/>
      <c r="BI71" s="100"/>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100"/>
      <c r="BF72" s="100"/>
      <c r="BG72" s="100"/>
      <c r="BH72" s="100"/>
      <c r="BI72" s="100"/>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100"/>
      <c r="BF73" s="100"/>
      <c r="BG73" s="100"/>
      <c r="BH73" s="100"/>
      <c r="BI73" s="100"/>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100"/>
      <c r="BF74" s="100"/>
      <c r="BG74" s="100"/>
      <c r="BH74" s="100"/>
      <c r="BI74" s="100"/>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100"/>
      <c r="BF75" s="100"/>
      <c r="BG75" s="100"/>
      <c r="BH75" s="100"/>
      <c r="BI75" s="100"/>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100"/>
      <c r="BF76" s="100"/>
      <c r="BG76" s="100"/>
      <c r="BH76" s="100"/>
      <c r="BI76" s="100"/>
    </row>
    <row r="77" spans="1:61" ht="13.05" customHeight="1">
      <c r="A77" s="29"/>
      <c r="B77" s="301"/>
      <c r="C77" s="13"/>
      <c r="D77" s="13"/>
      <c r="E77" s="67"/>
      <c r="F77" s="48" t="s">
        <v>59</v>
      </c>
      <c r="G77" s="67"/>
      <c r="H77" s="67"/>
      <c r="I77" s="67"/>
      <c r="J77" s="355" t="str">
        <f>IF(ISERROR(VLOOKUP(TEXT(C14,"#"),事業所情報!C:E,3,FALSE))=TRUE,"",VLOOKUP(TEXT(C14,"#"),事業所情報!C:E,3,FALSE))</f>
        <v xml:space="preserve"> </v>
      </c>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2"/>
      <c r="AL77" s="13"/>
      <c r="BE77" s="100"/>
      <c r="BF77" s="100"/>
      <c r="BG77" s="100"/>
      <c r="BH77" s="100"/>
      <c r="BI77" s="100"/>
    </row>
    <row r="78" spans="1:61" ht="13.05" customHeight="1">
      <c r="A78" s="29"/>
      <c r="B78" s="301"/>
      <c r="C78" s="13"/>
      <c r="D78" s="13"/>
      <c r="E78" s="67"/>
      <c r="F78" s="68" t="s">
        <v>60</v>
      </c>
      <c r="G78" s="67"/>
      <c r="H78" s="67"/>
      <c r="I78" s="67"/>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2"/>
      <c r="AL78" s="13"/>
      <c r="BE78" s="100"/>
      <c r="BF78" s="100"/>
      <c r="BG78" s="100"/>
      <c r="BH78" s="100"/>
      <c r="BI78" s="100"/>
    </row>
    <row r="79" spans="1:61" ht="13.05" customHeight="1">
      <c r="A79" s="29"/>
      <c r="B79" s="301"/>
      <c r="C79" s="13"/>
      <c r="D79" s="13"/>
      <c r="E79" s="67"/>
      <c r="F79" s="67"/>
      <c r="G79" s="67"/>
      <c r="H79" s="67"/>
      <c r="I79" s="67"/>
      <c r="J79" s="356" t="str">
        <f>IF(ISERROR(VLOOKUP(TEXT(C14,"#"),事業所情報!C:D,2,FALSE))=TRUE,"",VLOOKUP(TEXT(C14,"#"),事業所情報!C:D,2,FALSE))</f>
        <v xml:space="preserve"> </v>
      </c>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2"/>
      <c r="AL79" s="13"/>
      <c r="BE79" s="100"/>
      <c r="BF79" s="100"/>
      <c r="BG79" s="100"/>
      <c r="BH79" s="100"/>
      <c r="BI79" s="100"/>
    </row>
    <row r="80" spans="1:61" ht="13.05" customHeight="1">
      <c r="A80" s="29"/>
      <c r="B80" s="301"/>
      <c r="C80" s="13"/>
      <c r="D80" s="13"/>
      <c r="E80" s="67"/>
      <c r="F80" s="67" t="s">
        <v>61</v>
      </c>
      <c r="G80" s="67"/>
      <c r="H80" s="67"/>
      <c r="I80" s="67"/>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2"/>
      <c r="AL80" s="13"/>
      <c r="BE80" s="100"/>
      <c r="BF80" s="100"/>
      <c r="BG80" s="100"/>
      <c r="BH80" s="100"/>
      <c r="BI80" s="100"/>
    </row>
    <row r="81" spans="1:61" ht="13.05" customHeight="1">
      <c r="A81" s="29"/>
      <c r="B81" s="301"/>
      <c r="C81" s="13"/>
      <c r="D81" s="13"/>
      <c r="E81" s="67"/>
      <c r="F81" s="67"/>
      <c r="G81" s="67"/>
      <c r="H81" s="67"/>
      <c r="I81" s="67"/>
      <c r="J81" s="356" t="str">
        <f>IF(ISERROR(VLOOKUP(TEXT(C14,"#"),事業所情報!C:F,4,FALSE))=TRUE,"",VLOOKUP(TEXT(C14,"#"),事業所情報!C:F,4,FALSE))</f>
        <v xml:space="preserve"> </v>
      </c>
      <c r="K81" s="356"/>
      <c r="L81" s="356"/>
      <c r="M81" s="356"/>
      <c r="N81" s="356"/>
      <c r="O81" s="356"/>
      <c r="P81" s="356"/>
      <c r="Q81" s="356"/>
      <c r="R81" s="356"/>
      <c r="S81" s="356"/>
      <c r="T81" s="356"/>
      <c r="U81" s="356"/>
      <c r="V81" s="356"/>
      <c r="W81" s="356"/>
      <c r="X81" s="356"/>
      <c r="Y81" s="356"/>
      <c r="Z81" s="356"/>
      <c r="AA81" s="356"/>
      <c r="AB81" s="356"/>
      <c r="AC81" s="356"/>
      <c r="AD81" s="356"/>
      <c r="AE81" s="356"/>
      <c r="AF81" s="67"/>
      <c r="AG81" s="67"/>
      <c r="AH81" s="67"/>
      <c r="AI81" s="67"/>
      <c r="AJ81" s="67"/>
      <c r="AK81" s="32"/>
      <c r="AL81" s="13"/>
      <c r="BE81" s="100"/>
      <c r="BF81" s="100"/>
      <c r="BG81" s="100"/>
      <c r="BH81" s="100"/>
      <c r="BI81" s="100"/>
    </row>
    <row r="82" spans="1:61" ht="13.05" customHeight="1">
      <c r="A82" s="29"/>
      <c r="B82" s="301"/>
      <c r="C82" s="13"/>
      <c r="D82" s="13"/>
      <c r="E82" s="67"/>
      <c r="F82" s="67" t="s">
        <v>62</v>
      </c>
      <c r="G82" s="67"/>
      <c r="H82" s="67"/>
      <c r="I82" s="67"/>
      <c r="J82" s="356"/>
      <c r="K82" s="356"/>
      <c r="L82" s="356"/>
      <c r="M82" s="356"/>
      <c r="N82" s="356"/>
      <c r="O82" s="356"/>
      <c r="P82" s="356"/>
      <c r="Q82" s="356"/>
      <c r="R82" s="356"/>
      <c r="S82" s="356"/>
      <c r="T82" s="356"/>
      <c r="U82" s="356"/>
      <c r="V82" s="356"/>
      <c r="W82" s="356"/>
      <c r="X82" s="356"/>
      <c r="Y82" s="356"/>
      <c r="Z82" s="356"/>
      <c r="AA82" s="356"/>
      <c r="AB82" s="356"/>
      <c r="AC82" s="356"/>
      <c r="AD82" s="356"/>
      <c r="AE82" s="356"/>
      <c r="AF82" s="67"/>
      <c r="AG82" s="67" t="s">
        <v>63</v>
      </c>
      <c r="AH82" s="67"/>
      <c r="AI82" s="67"/>
      <c r="AJ82" s="67"/>
      <c r="AK82" s="32"/>
      <c r="AL82" s="13"/>
      <c r="BE82" s="100"/>
      <c r="BF82" s="100"/>
      <c r="BG82" s="100"/>
      <c r="BH82" s="100"/>
      <c r="BI82" s="100"/>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100"/>
      <c r="BF83" s="100"/>
      <c r="BG83" s="100"/>
      <c r="BH83" s="100"/>
      <c r="BI83" s="100"/>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100"/>
      <c r="BF84" s="100"/>
      <c r="BG84" s="100"/>
      <c r="BH84" s="100"/>
      <c r="BI84" s="100"/>
    </row>
    <row r="85" spans="1:61" ht="13.05" customHeight="1">
      <c r="BE85" s="100"/>
      <c r="BF85" s="100"/>
      <c r="BG85" s="100"/>
      <c r="BH85" s="100"/>
      <c r="BI85" s="100"/>
    </row>
    <row r="86" spans="1:61" ht="13.05" customHeight="1">
      <c r="BE86" s="100"/>
      <c r="BF86" s="100"/>
      <c r="BG86" s="100"/>
      <c r="BH86" s="100"/>
      <c r="BI86" s="100"/>
    </row>
    <row r="87" spans="1:61" ht="13.05" customHeight="1">
      <c r="BE87" s="100"/>
      <c r="BF87" s="100"/>
      <c r="BG87" s="100"/>
      <c r="BH87" s="100"/>
      <c r="BI87" s="100"/>
    </row>
    <row r="88" spans="1:61" ht="13.05" customHeight="1">
      <c r="BE88" s="100"/>
      <c r="BF88" s="100"/>
      <c r="BG88" s="100"/>
      <c r="BH88" s="100"/>
      <c r="BI88" s="100"/>
    </row>
    <row r="89" spans="1:61" ht="13.05" customHeight="1">
      <c r="BE89" s="100"/>
      <c r="BF89" s="100"/>
      <c r="BG89" s="100"/>
      <c r="BH89" s="100"/>
      <c r="BI89" s="100"/>
    </row>
    <row r="90" spans="1:61" ht="13.05" customHeight="1">
      <c r="BE90" s="100"/>
      <c r="BF90" s="100"/>
      <c r="BG90" s="100"/>
      <c r="BH90" s="100"/>
      <c r="BI90" s="100"/>
    </row>
  </sheetData>
  <sheetProtection algorithmName="SHA-512" hashValue="uoI31aPzx1Ui02uTyHvTeQhMEifN36e8ueGigXFmXLMqD9KEgGJE23mdQR2R3ooBVsKLhI//6DvaMnrllTQW1g==" saltValue="c0QHF6u3WQtNtWWuezLprA==" spinCount="100000" sheet="1" formatCells="0" selectLockedCells="1"/>
  <mergeCells count="227">
    <mergeCell ref="AF22:AG22"/>
    <mergeCell ref="AL29:AQ32"/>
    <mergeCell ref="AR30:BD32"/>
    <mergeCell ref="AW23:BD25"/>
    <mergeCell ref="AD25:AS25"/>
    <mergeCell ref="G17:BD19"/>
    <mergeCell ref="C12:N12"/>
    <mergeCell ref="C16:F19"/>
    <mergeCell ref="G16:H16"/>
    <mergeCell ref="I16:K16"/>
    <mergeCell ref="M16:O16"/>
    <mergeCell ref="G21:I21"/>
    <mergeCell ref="AM13:AU13"/>
    <mergeCell ref="G30:AK32"/>
    <mergeCell ref="I29:K29"/>
    <mergeCell ref="M29:P29"/>
    <mergeCell ref="G23:O25"/>
    <mergeCell ref="Z21:AC22"/>
    <mergeCell ref="J79:AJ80"/>
    <mergeCell ref="J81:AE82"/>
    <mergeCell ref="AZ6:BD10"/>
    <mergeCell ref="AU6:AY10"/>
    <mergeCell ref="AP6:AT10"/>
    <mergeCell ref="S4:AK6"/>
    <mergeCell ref="S7:AK8"/>
    <mergeCell ref="M68:AK69"/>
    <mergeCell ref="AD26:AF27"/>
    <mergeCell ref="AV13:BD13"/>
    <mergeCell ref="AM21:AN22"/>
    <mergeCell ref="AW21:BD22"/>
    <mergeCell ref="AW57:BD59"/>
    <mergeCell ref="AV34:AX36"/>
    <mergeCell ref="AW40:BD42"/>
    <mergeCell ref="AW38:BD39"/>
    <mergeCell ref="AO21:AO22"/>
    <mergeCell ref="AD43:AF44"/>
    <mergeCell ref="AG43:AH44"/>
    <mergeCell ref="AP4:AT4"/>
    <mergeCell ref="P23:Y25"/>
    <mergeCell ref="AM14:AU15"/>
    <mergeCell ref="AL24:AS24"/>
    <mergeCell ref="AD24:AI24"/>
    <mergeCell ref="AG60:AH61"/>
    <mergeCell ref="AI60:AK61"/>
    <mergeCell ref="G38:I38"/>
    <mergeCell ref="AZ68:BB70"/>
    <mergeCell ref="R67:T67"/>
    <mergeCell ref="AL68:AO70"/>
    <mergeCell ref="AP68:AQ70"/>
    <mergeCell ref="AV68:AX70"/>
    <mergeCell ref="G70:AK70"/>
    <mergeCell ref="AR68:AT70"/>
    <mergeCell ref="N67:P67"/>
    <mergeCell ref="G68:L69"/>
    <mergeCell ref="AD42:AS42"/>
    <mergeCell ref="AD39:AE39"/>
    <mergeCell ref="AI43:AK44"/>
    <mergeCell ref="BB45:BD45"/>
    <mergeCell ref="AM38:AN39"/>
    <mergeCell ref="AT38:AV39"/>
    <mergeCell ref="AS43:BD43"/>
    <mergeCell ref="AT57:AV59"/>
    <mergeCell ref="AZ51:BB53"/>
    <mergeCell ref="AD56:AE56"/>
    <mergeCell ref="AH56:AI56"/>
    <mergeCell ref="AT55:AV56"/>
    <mergeCell ref="J77:AJ78"/>
    <mergeCell ref="Z40:AC42"/>
    <mergeCell ref="V60:Y62"/>
    <mergeCell ref="AB60:AC61"/>
    <mergeCell ref="AD60:AF61"/>
    <mergeCell ref="AP55:AQ56"/>
    <mergeCell ref="AM55:AN56"/>
    <mergeCell ref="AP38:AQ39"/>
    <mergeCell ref="AR38:AR39"/>
    <mergeCell ref="AO38:AO39"/>
    <mergeCell ref="AH39:AI39"/>
    <mergeCell ref="G40:O42"/>
    <mergeCell ref="AL60:AM61"/>
    <mergeCell ref="AN60:AP61"/>
    <mergeCell ref="AQ60:AR61"/>
    <mergeCell ref="AD45:AP45"/>
    <mergeCell ref="AL46:AQ49"/>
    <mergeCell ref="AR47:BD49"/>
    <mergeCell ref="AS60:BD60"/>
    <mergeCell ref="AS61:BA62"/>
    <mergeCell ref="AD62:AP62"/>
    <mergeCell ref="BB62:BD62"/>
    <mergeCell ref="AB43:AC44"/>
    <mergeCell ref="AL38:AL39"/>
    <mergeCell ref="AJ55:AK56"/>
    <mergeCell ref="M51:AK52"/>
    <mergeCell ref="AW55:BD56"/>
    <mergeCell ref="AL55:AL56"/>
    <mergeCell ref="AV51:AX53"/>
    <mergeCell ref="AO55:AO56"/>
    <mergeCell ref="AR51:AT53"/>
    <mergeCell ref="AR55:AR56"/>
    <mergeCell ref="AP51:AQ53"/>
    <mergeCell ref="AF56:AG56"/>
    <mergeCell ref="AD58:AI58"/>
    <mergeCell ref="AL58:AS58"/>
    <mergeCell ref="C38:F42"/>
    <mergeCell ref="P38:Y38"/>
    <mergeCell ref="G46:H46"/>
    <mergeCell ref="I46:K46"/>
    <mergeCell ref="G64:AK66"/>
    <mergeCell ref="C46:F49"/>
    <mergeCell ref="AJ38:AK39"/>
    <mergeCell ref="P56:Y56"/>
    <mergeCell ref="J55:O55"/>
    <mergeCell ref="AF39:AG39"/>
    <mergeCell ref="P39:Y39"/>
    <mergeCell ref="P40:Y42"/>
    <mergeCell ref="G56:O56"/>
    <mergeCell ref="G39:O39"/>
    <mergeCell ref="AD59:AS59"/>
    <mergeCell ref="G51:L52"/>
    <mergeCell ref="Z57:AC59"/>
    <mergeCell ref="M46:P46"/>
    <mergeCell ref="G50:L50"/>
    <mergeCell ref="G47:AK49"/>
    <mergeCell ref="Z55:AC56"/>
    <mergeCell ref="AL43:AM44"/>
    <mergeCell ref="B55:B70"/>
    <mergeCell ref="C55:F59"/>
    <mergeCell ref="G63:H63"/>
    <mergeCell ref="I63:K63"/>
    <mergeCell ref="C67:F70"/>
    <mergeCell ref="C63:F66"/>
    <mergeCell ref="G67:L67"/>
    <mergeCell ref="G60:U62"/>
    <mergeCell ref="M63:P63"/>
    <mergeCell ref="P55:Y55"/>
    <mergeCell ref="Q63:Y63"/>
    <mergeCell ref="B72:B83"/>
    <mergeCell ref="AM12:AU12"/>
    <mergeCell ref="O12:AG12"/>
    <mergeCell ref="G57:O59"/>
    <mergeCell ref="P57:Y59"/>
    <mergeCell ref="AH12:AL12"/>
    <mergeCell ref="AL63:AQ66"/>
    <mergeCell ref="AR64:BD66"/>
    <mergeCell ref="C29:F32"/>
    <mergeCell ref="G43:U45"/>
    <mergeCell ref="B38:B53"/>
    <mergeCell ref="B12:B19"/>
    <mergeCell ref="J38:O38"/>
    <mergeCell ref="G53:AK53"/>
    <mergeCell ref="M34:AK35"/>
    <mergeCell ref="B21:B36"/>
    <mergeCell ref="Z38:AC39"/>
    <mergeCell ref="V43:Y45"/>
    <mergeCell ref="N50:P50"/>
    <mergeCell ref="R50:T50"/>
    <mergeCell ref="C43:F45"/>
    <mergeCell ref="C50:F53"/>
    <mergeCell ref="C60:F62"/>
    <mergeCell ref="G55:I55"/>
    <mergeCell ref="C33:F36"/>
    <mergeCell ref="AR34:AT36"/>
    <mergeCell ref="G34:L35"/>
    <mergeCell ref="G33:L33"/>
    <mergeCell ref="N33:P33"/>
    <mergeCell ref="R33:T33"/>
    <mergeCell ref="AE13:AG15"/>
    <mergeCell ref="AT21:AV22"/>
    <mergeCell ref="C26:F28"/>
    <mergeCell ref="AP21:AQ22"/>
    <mergeCell ref="AH22:AI22"/>
    <mergeCell ref="AL21:AL22"/>
    <mergeCell ref="AB26:AC27"/>
    <mergeCell ref="C14:F15"/>
    <mergeCell ref="C13:F13"/>
    <mergeCell ref="G13:N13"/>
    <mergeCell ref="G29:H29"/>
    <mergeCell ref="Z23:AC25"/>
    <mergeCell ref="AH14:AL15"/>
    <mergeCell ref="AT23:AV25"/>
    <mergeCell ref="C21:F25"/>
    <mergeCell ref="AR21:AR22"/>
    <mergeCell ref="P21:Y21"/>
    <mergeCell ref="P22:Y22"/>
    <mergeCell ref="B4:Q4"/>
    <mergeCell ref="L2:V2"/>
    <mergeCell ref="B5:Q5"/>
    <mergeCell ref="V26:Y28"/>
    <mergeCell ref="G26:U28"/>
    <mergeCell ref="O13:AD15"/>
    <mergeCell ref="S9:AK10"/>
    <mergeCell ref="G14:N15"/>
    <mergeCell ref="AG26:AH27"/>
    <mergeCell ref="AI26:AK27"/>
    <mergeCell ref="B6:Q6"/>
    <mergeCell ref="B7:Q7"/>
    <mergeCell ref="B8:Q8"/>
    <mergeCell ref="B9:Q9"/>
    <mergeCell ref="B10:Q10"/>
    <mergeCell ref="J21:O21"/>
    <mergeCell ref="G22:O22"/>
    <mergeCell ref="AD2:BD2"/>
    <mergeCell ref="AU4:AY4"/>
    <mergeCell ref="AV12:BD12"/>
    <mergeCell ref="AJ21:AK22"/>
    <mergeCell ref="AZ4:BD4"/>
    <mergeCell ref="AV14:BD15"/>
    <mergeCell ref="AD22:AE22"/>
    <mergeCell ref="AT40:AV42"/>
    <mergeCell ref="AL51:AO53"/>
    <mergeCell ref="Q29:Y29"/>
    <mergeCell ref="Q46:Y46"/>
    <mergeCell ref="AS44:BA45"/>
    <mergeCell ref="AL26:AM27"/>
    <mergeCell ref="AN26:AP27"/>
    <mergeCell ref="AQ26:AR27"/>
    <mergeCell ref="AS26:BD26"/>
    <mergeCell ref="AS27:BA28"/>
    <mergeCell ref="AD28:AP28"/>
    <mergeCell ref="BB28:BD28"/>
    <mergeCell ref="AL34:AO36"/>
    <mergeCell ref="AP34:AQ36"/>
    <mergeCell ref="G36:AK36"/>
    <mergeCell ref="AZ34:BB36"/>
    <mergeCell ref="AD41:AI41"/>
    <mergeCell ref="AL41:AS41"/>
    <mergeCell ref="AN43:AP44"/>
    <mergeCell ref="AQ43:AR44"/>
  </mergeCells>
  <phoneticPr fontId="3"/>
  <printOptions horizontalCentered="1"/>
  <pageMargins left="0.55118110236220474" right="0.55118110236220474" top="0.55118110236220474" bottom="0.31496062992125984" header="0.27559055118110237" footer="0.19685039370078741"/>
  <pageSetup paperSize="9" scale="71" orientation="portrait" blackAndWhite="1" r:id="rId1"/>
  <headerFooter alignWithMargins="0">
    <oddHeader>&amp;L&amp;12（秘密）</oddHeader>
    <oddFooter>&amp;C&amp;12オムロン健康保険組合&amp;R&amp;12R7.10 改</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31</xdr:col>
                    <xdr:colOff>60960</xdr:colOff>
                    <xdr:row>19</xdr:row>
                    <xdr:rowOff>106680</xdr:rowOff>
                  </from>
                  <to>
                    <xdr:col>32</xdr:col>
                    <xdr:colOff>60960</xdr:colOff>
                    <xdr:row>21</xdr:row>
                    <xdr:rowOff>60960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33</xdr:col>
                    <xdr:colOff>60960</xdr:colOff>
                    <xdr:row>19</xdr:row>
                    <xdr:rowOff>114300</xdr:rowOff>
                  </from>
                  <to>
                    <xdr:col>34</xdr:col>
                    <xdr:colOff>60960</xdr:colOff>
                    <xdr:row>21</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29</xdr:col>
                    <xdr:colOff>60960</xdr:colOff>
                    <xdr:row>19</xdr:row>
                    <xdr:rowOff>129540</xdr:rowOff>
                  </from>
                  <to>
                    <xdr:col>30</xdr:col>
                    <xdr:colOff>60960</xdr:colOff>
                    <xdr:row>21</xdr:row>
                    <xdr:rowOff>45720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1063" r:id="rId9" name="Option Button 39">
              <controlPr defaultSize="0" autoFill="0" autoLine="0" autoPict="0">
                <anchor moveWithCells="1">
                  <from>
                    <xdr:col>34</xdr:col>
                    <xdr:colOff>0</xdr:colOff>
                    <xdr:row>11</xdr:row>
                    <xdr:rowOff>175260</xdr:rowOff>
                  </from>
                  <to>
                    <xdr:col>35</xdr:col>
                    <xdr:colOff>15240</xdr:colOff>
                    <xdr:row>13</xdr:row>
                    <xdr:rowOff>99060</xdr:rowOff>
                  </to>
                </anchor>
              </controlPr>
            </control>
          </mc:Choice>
        </mc:AlternateContent>
        <mc:AlternateContent xmlns:mc="http://schemas.openxmlformats.org/markup-compatibility/2006">
          <mc:Choice Requires="x14">
            <control shapeId="1064" r:id="rId10" name="Option Button 40">
              <controlPr defaultSize="0" autoFill="0" autoLine="0" autoPict="0">
                <anchor moveWithCells="1">
                  <from>
                    <xdr:col>35</xdr:col>
                    <xdr:colOff>106680</xdr:colOff>
                    <xdr:row>11</xdr:row>
                    <xdr:rowOff>182880</xdr:rowOff>
                  </from>
                  <to>
                    <xdr:col>36</xdr:col>
                    <xdr:colOff>106680</xdr:colOff>
                    <xdr:row>13</xdr:row>
                    <xdr:rowOff>99060</xdr:rowOff>
                  </to>
                </anchor>
              </controlPr>
            </control>
          </mc:Choice>
        </mc:AlternateContent>
        <mc:AlternateContent xmlns:mc="http://schemas.openxmlformats.org/markup-compatibility/2006">
          <mc:Choice Requires="x14">
            <control shapeId="1075" r:id="rId11" name="Option Button 51">
              <controlPr defaultSize="0" autoFill="0" autoLine="0" autoPict="0">
                <anchor moveWithCells="1">
                  <from>
                    <xdr:col>21</xdr:col>
                    <xdr:colOff>45720</xdr:colOff>
                    <xdr:row>6</xdr:row>
                    <xdr:rowOff>83820</xdr:rowOff>
                  </from>
                  <to>
                    <xdr:col>22</xdr:col>
                    <xdr:colOff>60960</xdr:colOff>
                    <xdr:row>7</xdr:row>
                    <xdr:rowOff>106680</xdr:rowOff>
                  </to>
                </anchor>
              </controlPr>
            </control>
          </mc:Choice>
        </mc:AlternateContent>
        <mc:AlternateContent xmlns:mc="http://schemas.openxmlformats.org/markup-compatibility/2006">
          <mc:Choice Requires="x14">
            <control shapeId="1076" r:id="rId12" name="Option Button 52">
              <controlPr defaultSize="0" autoFill="0" autoLine="0" autoPict="0">
                <anchor moveWithCells="1">
                  <from>
                    <xdr:col>27</xdr:col>
                    <xdr:colOff>137160</xdr:colOff>
                    <xdr:row>6</xdr:row>
                    <xdr:rowOff>106680</xdr:rowOff>
                  </from>
                  <to>
                    <xdr:col>28</xdr:col>
                    <xdr:colOff>137160</xdr:colOff>
                    <xdr:row>7</xdr:row>
                    <xdr:rowOff>121920</xdr:rowOff>
                  </to>
                </anchor>
              </controlPr>
            </control>
          </mc:Choice>
        </mc:AlternateContent>
        <mc:AlternateContent xmlns:mc="http://schemas.openxmlformats.org/markup-compatibility/2006">
          <mc:Choice Requires="x14">
            <control shapeId="1098" r:id="rId13" name="Option Button 74">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1099" r:id="rId14" name="Option Button 75">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1108" r:id="rId15" name="Option Button 84">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1109" r:id="rId16" name="Option Button 85">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6</xdr:col>
                    <xdr:colOff>22860</xdr:colOff>
                    <xdr:row>48</xdr:row>
                    <xdr:rowOff>167640</xdr:rowOff>
                  </from>
                  <to>
                    <xdr:col>7</xdr:col>
                    <xdr:colOff>45720</xdr:colOff>
                    <xdr:row>49</xdr:row>
                    <xdr:rowOff>205740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6</xdr:col>
                    <xdr:colOff>15240</xdr:colOff>
                    <xdr:row>65</xdr:row>
                    <xdr:rowOff>167640</xdr:rowOff>
                  </from>
                  <to>
                    <xdr:col>7</xdr:col>
                    <xdr:colOff>45720</xdr:colOff>
                    <xdr:row>66</xdr:row>
                    <xdr:rowOff>198120</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1118" r:id="rId20" name="Option Button 94">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1119" r:id="rId21" name="Option Button 95">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1120" r:id="rId22" name="Option Button 96">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1121" r:id="rId23" name="Option Button 97">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1122" r:id="rId24" name="Option Button 98">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1123" r:id="rId25" name="Option Button 99">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1124" r:id="rId26" name="Group Box 100">
              <controlPr defaultSize="0" autoFill="0" autoPict="0">
                <anchor moveWithCells="1">
                  <from>
                    <xdr:col>20</xdr:col>
                    <xdr:colOff>15240</xdr:colOff>
                    <xdr:row>5</xdr:row>
                    <xdr:rowOff>53340</xdr:rowOff>
                  </from>
                  <to>
                    <xdr:col>34</xdr:col>
                    <xdr:colOff>106680</xdr:colOff>
                    <xdr:row>8</xdr:row>
                    <xdr:rowOff>60960</xdr:rowOff>
                  </to>
                </anchor>
              </controlPr>
            </control>
          </mc:Choice>
        </mc:AlternateContent>
        <mc:AlternateContent xmlns:mc="http://schemas.openxmlformats.org/markup-compatibility/2006">
          <mc:Choice Requires="x14">
            <control shapeId="1125" r:id="rId27" name="Group Box 101">
              <controlPr defaultSize="0" autoFill="0" autoPict="0">
                <anchor moveWithCells="1">
                  <from>
                    <xdr:col>32</xdr:col>
                    <xdr:colOff>60960</xdr:colOff>
                    <xdr:row>11</xdr:row>
                    <xdr:rowOff>68580</xdr:rowOff>
                  </from>
                  <to>
                    <xdr:col>39</xdr:col>
                    <xdr:colOff>53340</xdr:colOff>
                    <xdr:row>13</xdr:row>
                    <xdr:rowOff>175260</xdr:rowOff>
                  </to>
                </anchor>
              </controlPr>
            </control>
          </mc:Choice>
        </mc:AlternateContent>
        <mc:AlternateContent xmlns:mc="http://schemas.openxmlformats.org/markup-compatibility/2006">
          <mc:Choice Requires="x14">
            <control shapeId="1126" r:id="rId28" name="Group Box 102">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1127" r:id="rId29" name="Group Box 103">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1128" r:id="rId30" name="Group Box 104">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1129" r:id="rId31" name="Group Box 105">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1130" r:id="rId32" name="Group Box 106">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1132" r:id="rId33" name="Group Box 108">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1240" r:id="rId34" name="Check Box 216">
              <controlPr locked="0" defaultSize="0" autoFill="0" autoLine="0" autoPict="0">
                <anchor moveWithCells="1">
                  <from>
                    <xdr:col>43</xdr:col>
                    <xdr:colOff>38100</xdr:colOff>
                    <xdr:row>28</xdr:row>
                    <xdr:rowOff>30480</xdr:rowOff>
                  </from>
                  <to>
                    <xdr:col>44</xdr:col>
                    <xdr:colOff>137160</xdr:colOff>
                    <xdr:row>29</xdr:row>
                    <xdr:rowOff>7620</xdr:rowOff>
                  </to>
                </anchor>
              </controlPr>
            </control>
          </mc:Choice>
        </mc:AlternateContent>
        <mc:AlternateContent xmlns:mc="http://schemas.openxmlformats.org/markup-compatibility/2006">
          <mc:Choice Requires="x14">
            <control shapeId="1303" r:id="rId35" name="Check Box 279">
              <controlPr defaultSize="0" autoFill="0" autoLine="0" autoPict="0">
                <anchor moveWithCells="1">
                  <from>
                    <xdr:col>43</xdr:col>
                    <xdr:colOff>38100</xdr:colOff>
                    <xdr:row>45</xdr:row>
                    <xdr:rowOff>30480</xdr:rowOff>
                  </from>
                  <to>
                    <xdr:col>44</xdr:col>
                    <xdr:colOff>137160</xdr:colOff>
                    <xdr:row>46</xdr:row>
                    <xdr:rowOff>15240</xdr:rowOff>
                  </to>
                </anchor>
              </controlPr>
            </control>
          </mc:Choice>
        </mc:AlternateContent>
        <mc:AlternateContent xmlns:mc="http://schemas.openxmlformats.org/markup-compatibility/2006">
          <mc:Choice Requires="x14">
            <control shapeId="1304" r:id="rId36" name="Check Box 280">
              <controlPr defaultSize="0" autoFill="0" autoLine="0" autoPict="0">
                <anchor moveWithCells="1">
                  <from>
                    <xdr:col>43</xdr:col>
                    <xdr:colOff>38100</xdr:colOff>
                    <xdr:row>62</xdr:row>
                    <xdr:rowOff>30480</xdr:rowOff>
                  </from>
                  <to>
                    <xdr:col>44</xdr:col>
                    <xdr:colOff>137160</xdr:colOff>
                    <xdr:row>63</xdr:row>
                    <xdr:rowOff>15240</xdr:rowOff>
                  </to>
                </anchor>
              </controlPr>
            </control>
          </mc:Choice>
        </mc:AlternateContent>
        <mc:AlternateContent xmlns:mc="http://schemas.openxmlformats.org/markup-compatibility/2006">
          <mc:Choice Requires="x14">
            <control shapeId="1638" r:id="rId37" name="Check Box 614">
              <controlPr locked="0" defaultSize="0" autoFill="0" autoLine="0" autoPict="0">
                <anchor moveWithCells="1">
                  <from>
                    <xdr:col>43</xdr:col>
                    <xdr:colOff>38100</xdr:colOff>
                    <xdr:row>45</xdr:row>
                    <xdr:rowOff>30480</xdr:rowOff>
                  </from>
                  <to>
                    <xdr:col>44</xdr:col>
                    <xdr:colOff>137160</xdr:colOff>
                    <xdr:row>46</xdr:row>
                    <xdr:rowOff>15240</xdr:rowOff>
                  </to>
                </anchor>
              </controlPr>
            </control>
          </mc:Choice>
        </mc:AlternateContent>
        <mc:AlternateContent xmlns:mc="http://schemas.openxmlformats.org/markup-compatibility/2006">
          <mc:Choice Requires="x14">
            <control shapeId="1639" r:id="rId38" name="Check Box 615">
              <controlPr locked="0" defaultSize="0" autoFill="0" autoLine="0" autoPict="0">
                <anchor moveWithCells="1">
                  <from>
                    <xdr:col>43</xdr:col>
                    <xdr:colOff>38100</xdr:colOff>
                    <xdr:row>62</xdr:row>
                    <xdr:rowOff>30480</xdr:rowOff>
                  </from>
                  <to>
                    <xdr:col>44</xdr:col>
                    <xdr:colOff>137160</xdr:colOff>
                    <xdr:row>63</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A9D777C6-FF23-44EA-9F6B-62631C6E8FBD}">
          <x14:formula1>
            <xm:f>認定・削除理由!$B$2:$B$20</xm:f>
          </x14:formula1>
          <xm:sqref>G26:U28 G43:U45 G60:U62</xm:sqref>
        </x14:dataValidation>
        <x14:dataValidation type="list" allowBlank="1" showInputMessage="1" showErrorMessage="1" xr:uid="{00000000-0002-0000-0000-000001000000}">
          <x14:formula1>
            <xm:f>事業所情報!$B$2:$B$28</xm:f>
          </x14:formula1>
          <xm:sqref>L2:V2</xm:sqref>
        </x14:dataValidation>
        <x14:dataValidation type="list" allowBlank="1" showInputMessage="1" showErrorMessage="1" xr:uid="{67364752-5094-4B68-A9BD-E1269FCD74C6}">
          <x14:formula1>
            <xm:f>続柄コード!$E$3:$E$24</xm:f>
          </x14:formula1>
          <xm:sqref>AD24:AI24 AD41:AI41 AD58:AI58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D73"/>
  <sheetViews>
    <sheetView view="pageBreakPreview" zoomScale="90" zoomScaleNormal="59" zoomScaleSheetLayoutView="90" workbookViewId="0">
      <selection activeCell="I4" sqref="I4"/>
    </sheetView>
  </sheetViews>
  <sheetFormatPr defaultRowHeight="13.2"/>
  <cols>
    <col min="1" max="13" width="9.109375" customWidth="1"/>
  </cols>
  <sheetData>
    <row r="1" spans="1:56">
      <c r="N1" s="90"/>
    </row>
    <row r="2" spans="1:56" ht="16.2">
      <c r="A2" s="411" t="s">
        <v>64</v>
      </c>
      <c r="B2" s="412"/>
      <c r="C2" s="412"/>
      <c r="D2" s="412"/>
      <c r="E2" s="413" t="s">
        <v>270</v>
      </c>
      <c r="F2" s="413"/>
      <c r="G2" s="413"/>
      <c r="H2" s="413"/>
      <c r="I2" s="413"/>
      <c r="J2" s="413"/>
      <c r="K2" s="413"/>
      <c r="L2" s="413"/>
      <c r="M2" s="413"/>
    </row>
    <row r="3" spans="1:56" ht="16.2">
      <c r="A3" s="414" t="s">
        <v>65</v>
      </c>
      <c r="B3" s="414"/>
      <c r="C3" s="415" t="s">
        <v>66</v>
      </c>
      <c r="D3" s="415"/>
      <c r="E3" s="415"/>
      <c r="F3" s="415"/>
      <c r="G3" s="415"/>
    </row>
    <row r="4" spans="1:56" ht="16.2">
      <c r="A4" s="95" t="s">
        <v>67</v>
      </c>
      <c r="AP4" s="47"/>
      <c r="AQ4" s="47"/>
      <c r="AR4" s="47"/>
      <c r="AS4" s="47"/>
      <c r="AT4" s="47"/>
      <c r="AU4" s="47"/>
      <c r="AV4" s="47"/>
      <c r="AW4" s="47"/>
      <c r="AX4" s="47"/>
      <c r="AY4" s="47"/>
      <c r="AZ4" s="42"/>
      <c r="BA4" s="42"/>
      <c r="BB4" s="42"/>
      <c r="BC4" s="42"/>
      <c r="BD4" s="42"/>
    </row>
    <row r="5" spans="1:56">
      <c r="A5" s="2"/>
    </row>
    <row r="6" spans="1:56" ht="16.2">
      <c r="A6" s="35"/>
      <c r="K6" s="35"/>
    </row>
    <row r="8" spans="1:56">
      <c r="L8" s="45"/>
    </row>
    <row r="9" spans="1:56">
      <c r="L9" s="45"/>
    </row>
    <row r="10" spans="1:56">
      <c r="L10" s="45"/>
    </row>
    <row r="11" spans="1:56">
      <c r="L11" s="45"/>
    </row>
    <row r="12" spans="1:56">
      <c r="L12" s="45"/>
    </row>
    <row r="13" spans="1:56">
      <c r="L13" s="45"/>
    </row>
    <row r="14" spans="1:56" ht="15.45" customHeight="1">
      <c r="L14" s="45"/>
    </row>
    <row r="15" spans="1:56" ht="15.45" customHeight="1">
      <c r="L15" s="45"/>
    </row>
    <row r="16" spans="1:56">
      <c r="L16" s="45"/>
    </row>
    <row r="17" spans="1:38">
      <c r="L17" s="45"/>
    </row>
    <row r="18" spans="1:38">
      <c r="L18" s="45"/>
    </row>
    <row r="19" spans="1:38">
      <c r="L19" s="45"/>
    </row>
    <row r="20" spans="1:38" ht="16.2">
      <c r="A20" s="35"/>
      <c r="L20" s="45"/>
    </row>
    <row r="21" spans="1:38">
      <c r="L21" s="45"/>
    </row>
    <row r="22" spans="1:38">
      <c r="L22" s="45"/>
    </row>
    <row r="23" spans="1:38">
      <c r="L23" s="45"/>
    </row>
    <row r="24" spans="1:38">
      <c r="L24" s="45"/>
    </row>
    <row r="25" spans="1:38" ht="11.1" customHeight="1">
      <c r="L25" s="45"/>
    </row>
    <row r="26" spans="1:38">
      <c r="L26" s="45"/>
    </row>
    <row r="27" spans="1:38">
      <c r="L27" s="45"/>
    </row>
    <row r="28" spans="1:38">
      <c r="L28" s="45"/>
    </row>
    <row r="29" spans="1:38">
      <c r="L29" s="45"/>
      <c r="AL29" s="96"/>
    </row>
    <row r="30" spans="1:38" ht="11.1" customHeight="1"/>
    <row r="42" spans="1:49" ht="16.2">
      <c r="A42" s="35" t="s">
        <v>69</v>
      </c>
    </row>
    <row r="43" spans="1:49" ht="14.4">
      <c r="A43" s="127" t="s">
        <v>403</v>
      </c>
      <c r="B43" s="127"/>
      <c r="C43" s="127"/>
      <c r="D43" s="127"/>
      <c r="E43" s="127"/>
      <c r="F43" s="127"/>
      <c r="G43" s="127"/>
      <c r="H43" s="127"/>
      <c r="I43" s="127"/>
      <c r="J43" s="127"/>
      <c r="K43" s="127"/>
      <c r="L43" s="127"/>
      <c r="M43" s="127"/>
    </row>
    <row r="44" spans="1:49" ht="14.4">
      <c r="A44" s="127" t="s">
        <v>405</v>
      </c>
      <c r="B44" s="127"/>
      <c r="C44" s="127"/>
      <c r="D44" s="127"/>
      <c r="E44" s="127"/>
      <c r="F44" s="127"/>
      <c r="G44" s="127"/>
      <c r="H44" s="127"/>
      <c r="I44" s="127"/>
      <c r="J44" s="127"/>
      <c r="K44" s="127"/>
      <c r="L44" s="127"/>
      <c r="M44" s="127"/>
    </row>
    <row r="45" spans="1:49" ht="14.4">
      <c r="A45" s="127" t="s">
        <v>404</v>
      </c>
      <c r="C45" s="127"/>
      <c r="D45" s="127"/>
      <c r="E45" s="127"/>
      <c r="F45" s="127"/>
      <c r="G45" s="127"/>
      <c r="H45" s="127"/>
      <c r="I45" s="127"/>
      <c r="J45" s="127"/>
      <c r="K45" s="127"/>
      <c r="L45" s="127"/>
      <c r="M45" s="127"/>
    </row>
    <row r="46" spans="1:49" ht="14.4">
      <c r="A46" s="127" t="s">
        <v>398</v>
      </c>
      <c r="B46" s="127"/>
      <c r="C46" s="127"/>
      <c r="D46" s="127"/>
      <c r="E46" s="127"/>
      <c r="F46" s="127"/>
      <c r="G46" s="127"/>
      <c r="H46" s="127"/>
      <c r="I46" s="127"/>
      <c r="J46" s="127"/>
      <c r="K46" s="127"/>
      <c r="L46" s="127"/>
      <c r="M46" s="127"/>
    </row>
    <row r="47" spans="1:49" ht="14.4">
      <c r="A47" s="127" t="s">
        <v>422</v>
      </c>
      <c r="B47" s="127"/>
      <c r="C47" s="127"/>
      <c r="D47" s="127"/>
      <c r="E47" s="127"/>
      <c r="F47" s="127"/>
      <c r="G47" s="127"/>
      <c r="H47" s="127"/>
      <c r="I47" s="127"/>
      <c r="J47" s="127"/>
      <c r="K47" s="127"/>
      <c r="L47" s="127"/>
      <c r="M47" s="127"/>
      <c r="O47" s="130"/>
    </row>
    <row r="48" spans="1:49" ht="14.4">
      <c r="A48" s="127" t="s">
        <v>425</v>
      </c>
      <c r="B48" s="127"/>
      <c r="C48" s="127"/>
      <c r="D48" s="127"/>
      <c r="E48" s="127"/>
      <c r="F48" s="127"/>
      <c r="G48" s="127"/>
      <c r="H48" s="127"/>
      <c r="I48" s="127"/>
      <c r="J48" s="127"/>
      <c r="K48" s="127"/>
      <c r="L48" s="127"/>
      <c r="M48" s="127"/>
      <c r="AM48" s="410"/>
      <c r="AN48" s="410"/>
      <c r="AQ48" s="410"/>
      <c r="AR48" s="410"/>
      <c r="AV48" s="410"/>
      <c r="AW48" s="410"/>
    </row>
    <row r="49" spans="1:49" ht="14.4">
      <c r="A49" s="127" t="s">
        <v>423</v>
      </c>
      <c r="B49" s="127"/>
      <c r="C49" s="127"/>
      <c r="D49" s="127"/>
      <c r="E49" s="127"/>
      <c r="F49" s="127"/>
      <c r="G49" s="127"/>
      <c r="H49" s="127"/>
      <c r="I49" s="127"/>
      <c r="J49" s="127"/>
      <c r="K49" s="127"/>
      <c r="L49" s="127"/>
      <c r="M49" s="127"/>
      <c r="AM49" s="410"/>
      <c r="AN49" s="410"/>
      <c r="AQ49" s="410"/>
      <c r="AR49" s="410"/>
      <c r="AV49" s="410"/>
      <c r="AW49" s="410"/>
    </row>
    <row r="50" spans="1:49" ht="14.4">
      <c r="A50" s="127" t="s">
        <v>420</v>
      </c>
      <c r="B50" s="127"/>
      <c r="C50" s="127"/>
      <c r="D50" s="127"/>
      <c r="E50" s="127"/>
      <c r="F50" s="127"/>
      <c r="G50" s="127"/>
      <c r="H50" s="127"/>
      <c r="I50" s="127"/>
      <c r="J50" s="127"/>
      <c r="K50" s="127"/>
      <c r="L50" s="127"/>
      <c r="M50" s="127"/>
      <c r="S50" s="132"/>
      <c r="T50" s="132"/>
      <c r="AM50" s="410"/>
      <c r="AN50" s="410"/>
      <c r="AQ50" s="410"/>
      <c r="AR50" s="410"/>
      <c r="AV50" s="410"/>
      <c r="AW50" s="410"/>
    </row>
    <row r="51" spans="1:49" ht="14.4">
      <c r="A51" s="127" t="s">
        <v>421</v>
      </c>
      <c r="B51" s="127"/>
      <c r="C51" s="127"/>
      <c r="D51" s="127"/>
      <c r="E51" s="127"/>
      <c r="F51" s="127"/>
      <c r="G51" s="127"/>
      <c r="H51" s="127"/>
      <c r="I51" s="127"/>
      <c r="J51" s="127"/>
      <c r="K51" s="127"/>
      <c r="L51" s="127"/>
      <c r="M51" s="127"/>
      <c r="S51" s="132"/>
      <c r="T51" s="132"/>
      <c r="AM51" s="131"/>
      <c r="AN51" s="131"/>
      <c r="AQ51" s="131"/>
      <c r="AR51" s="131"/>
      <c r="AV51" s="131"/>
      <c r="AW51" s="131"/>
    </row>
    <row r="52" spans="1:49" ht="14.4">
      <c r="A52" s="127" t="s">
        <v>416</v>
      </c>
      <c r="B52" s="127"/>
      <c r="C52" s="127"/>
      <c r="D52" s="127"/>
      <c r="E52" s="127"/>
      <c r="F52" s="127"/>
      <c r="G52" s="127"/>
      <c r="H52" s="127"/>
      <c r="I52" s="127"/>
      <c r="J52" s="127"/>
      <c r="K52" s="127"/>
      <c r="L52" s="127"/>
      <c r="M52" s="127"/>
      <c r="S52" s="132"/>
      <c r="T52" s="132"/>
    </row>
    <row r="53" spans="1:49" ht="14.4">
      <c r="A53" s="127" t="s">
        <v>417</v>
      </c>
      <c r="B53" s="127"/>
    </row>
    <row r="54" spans="1:49" ht="13.2" customHeight="1">
      <c r="A54" s="35"/>
    </row>
    <row r="55" spans="1:49" ht="16.2">
      <c r="A55" s="35" t="s">
        <v>74</v>
      </c>
    </row>
    <row r="56" spans="1:49" ht="14.4">
      <c r="A56" s="127" t="s">
        <v>411</v>
      </c>
      <c r="B56" s="127"/>
      <c r="C56" s="127"/>
      <c r="D56" s="127"/>
      <c r="E56" s="127"/>
      <c r="F56" s="127"/>
      <c r="G56" s="127"/>
      <c r="H56" s="127"/>
      <c r="I56" s="127"/>
      <c r="J56" s="127"/>
      <c r="K56" s="127"/>
      <c r="L56" s="127"/>
      <c r="M56" s="127"/>
    </row>
    <row r="57" spans="1:49" ht="14.4">
      <c r="A57" s="127" t="s">
        <v>410</v>
      </c>
      <c r="B57" s="127"/>
      <c r="C57" s="127"/>
      <c r="D57" s="127"/>
      <c r="E57" s="127"/>
      <c r="F57" s="127"/>
      <c r="G57" s="127"/>
      <c r="H57" s="127"/>
      <c r="I57" s="127"/>
      <c r="J57" s="127"/>
      <c r="K57" s="127"/>
      <c r="L57" s="127"/>
      <c r="M57" s="127"/>
    </row>
    <row r="58" spans="1:49" ht="14.4">
      <c r="A58" s="127" t="s">
        <v>75</v>
      </c>
      <c r="B58" s="127"/>
      <c r="C58" s="127"/>
      <c r="D58" s="127"/>
      <c r="E58" s="127"/>
      <c r="F58" s="127"/>
      <c r="G58" s="127"/>
      <c r="H58" s="127"/>
      <c r="I58" s="127"/>
      <c r="J58" s="127"/>
      <c r="K58" s="127"/>
      <c r="L58" s="127"/>
      <c r="M58" s="127"/>
    </row>
    <row r="59" spans="1:49" ht="14.4">
      <c r="A59" s="127" t="s">
        <v>419</v>
      </c>
      <c r="B59" s="127"/>
      <c r="C59" s="127"/>
      <c r="D59" s="127"/>
      <c r="E59" s="127"/>
      <c r="F59" s="127"/>
      <c r="G59" s="127"/>
      <c r="H59" s="127"/>
      <c r="I59" s="127"/>
      <c r="J59" s="127"/>
      <c r="K59" s="127"/>
      <c r="L59" s="127"/>
      <c r="M59" s="127"/>
    </row>
    <row r="60" spans="1:49" ht="14.4">
      <c r="A60" s="127" t="s">
        <v>418</v>
      </c>
    </row>
    <row r="61" spans="1:49" ht="14.4">
      <c r="A61" s="127" t="s">
        <v>413</v>
      </c>
      <c r="B61" s="127"/>
      <c r="C61" s="127"/>
      <c r="D61" s="127"/>
      <c r="E61" s="127"/>
      <c r="F61" s="127"/>
      <c r="G61" s="127"/>
      <c r="H61" s="127"/>
      <c r="I61" s="127"/>
      <c r="J61" s="127"/>
      <c r="K61" s="127"/>
      <c r="L61" s="127"/>
      <c r="M61" s="127"/>
    </row>
    <row r="62" spans="1:49" ht="14.4">
      <c r="A62" s="127" t="s">
        <v>414</v>
      </c>
    </row>
    <row r="63" spans="1:49" ht="14.4">
      <c r="A63" s="127" t="s">
        <v>412</v>
      </c>
      <c r="B63" s="127"/>
      <c r="C63" s="127"/>
      <c r="D63" s="127"/>
      <c r="E63" s="127"/>
      <c r="F63" s="127"/>
      <c r="G63" s="127"/>
      <c r="H63" s="127"/>
      <c r="I63" s="127"/>
      <c r="J63" s="127"/>
      <c r="K63" s="127"/>
      <c r="L63" s="127"/>
      <c r="M63" s="129"/>
    </row>
    <row r="65" spans="1:13" ht="16.2">
      <c r="A65" s="35" t="s">
        <v>70</v>
      </c>
    </row>
    <row r="66" spans="1:13" ht="14.4">
      <c r="A66" s="127" t="s">
        <v>406</v>
      </c>
      <c r="B66" s="127"/>
      <c r="C66" s="127"/>
      <c r="D66" s="128"/>
      <c r="E66" s="127"/>
      <c r="F66" s="127"/>
      <c r="G66" s="127"/>
      <c r="H66" s="127"/>
      <c r="I66" s="127"/>
      <c r="J66" s="127"/>
      <c r="K66" s="127"/>
      <c r="L66" s="127"/>
      <c r="M66" s="127"/>
    </row>
    <row r="67" spans="1:13" ht="14.4">
      <c r="B67" s="127" t="s">
        <v>407</v>
      </c>
    </row>
    <row r="68" spans="1:13" ht="14.4">
      <c r="A68" s="127" t="s">
        <v>71</v>
      </c>
      <c r="B68" s="127"/>
      <c r="C68" s="127"/>
      <c r="D68" s="127"/>
      <c r="E68" s="127"/>
      <c r="F68" s="127"/>
      <c r="G68" s="127"/>
      <c r="H68" s="127"/>
      <c r="I68" s="127"/>
      <c r="J68" s="127"/>
      <c r="K68" s="127"/>
      <c r="L68" s="127"/>
      <c r="M68" s="127"/>
    </row>
    <row r="69" spans="1:13" ht="14.4">
      <c r="A69" s="127" t="s">
        <v>409</v>
      </c>
      <c r="B69" s="127"/>
      <c r="C69" s="127"/>
      <c r="D69" s="127"/>
      <c r="E69" s="127"/>
      <c r="F69" s="127"/>
      <c r="G69" s="127"/>
      <c r="H69" s="127"/>
      <c r="I69" s="127"/>
      <c r="J69" s="127"/>
      <c r="K69" s="127"/>
      <c r="L69" s="127"/>
      <c r="M69" s="127"/>
    </row>
    <row r="70" spans="1:13" ht="14.4">
      <c r="A70" s="127" t="s">
        <v>408</v>
      </c>
      <c r="B70" s="127"/>
      <c r="C70" s="127"/>
      <c r="D70" s="127"/>
      <c r="E70" s="127"/>
      <c r="F70" s="127"/>
      <c r="G70" s="127"/>
      <c r="H70" s="127"/>
      <c r="I70" s="127"/>
      <c r="J70" s="127"/>
      <c r="K70" s="127"/>
      <c r="L70" s="127"/>
      <c r="M70" s="127"/>
    </row>
    <row r="71" spans="1:13" ht="14.4">
      <c r="A71" s="127" t="s">
        <v>415</v>
      </c>
      <c r="B71" s="127"/>
      <c r="C71" s="127"/>
      <c r="D71" s="127"/>
      <c r="E71" s="127"/>
      <c r="F71" s="127"/>
      <c r="G71" s="127"/>
      <c r="H71" s="127"/>
      <c r="I71" s="127"/>
      <c r="J71" s="127"/>
      <c r="K71" s="127"/>
      <c r="L71" s="127"/>
      <c r="M71" s="127"/>
    </row>
    <row r="72" spans="1:13" ht="14.4">
      <c r="A72" s="127" t="s">
        <v>72</v>
      </c>
      <c r="B72" s="127"/>
      <c r="C72" s="127"/>
      <c r="D72" s="127"/>
      <c r="E72" s="127"/>
      <c r="F72" s="127"/>
      <c r="G72" s="127"/>
      <c r="H72" s="127"/>
      <c r="I72" s="127"/>
      <c r="J72" s="127"/>
      <c r="K72" s="127"/>
      <c r="L72" s="127"/>
      <c r="M72" s="127"/>
    </row>
    <row r="73" spans="1:13" ht="14.4">
      <c r="A73" s="127" t="s">
        <v>73</v>
      </c>
      <c r="B73" s="127"/>
      <c r="C73" s="127"/>
      <c r="D73" s="127"/>
      <c r="E73" s="127"/>
      <c r="F73" s="127"/>
      <c r="G73" s="127"/>
      <c r="H73" s="127"/>
      <c r="I73" s="127"/>
      <c r="J73" s="127"/>
      <c r="K73" s="127"/>
      <c r="L73" s="127"/>
      <c r="M73" s="127"/>
    </row>
  </sheetData>
  <sheetProtection algorithmName="SHA-512" hashValue="IoiiSN/sncDheY2gIMkn96BCe/o/Pb/qaLUVeoIOLuqlRXGVDTkQni3r68rR0H0eOLSf6tSsJYcnSwlaPGqkiQ==" saltValue="04UMe9crA1wbg7s4H92Rtg==" spinCount="100000" sheet="1"/>
  <mergeCells count="7">
    <mergeCell ref="AV48:AW50"/>
    <mergeCell ref="A2:D2"/>
    <mergeCell ref="E2:M2"/>
    <mergeCell ref="A3:B3"/>
    <mergeCell ref="C3:G3"/>
    <mergeCell ref="AM48:AN50"/>
    <mergeCell ref="AQ48:AR50"/>
  </mergeCells>
  <phoneticPr fontId="3"/>
  <hyperlinks>
    <hyperlink ref="E2:K2" r:id="rId1" display="当健保ホームページの『家族が増えた・減ったとき』でご確認ください。" xr:uid="{00000000-0004-0000-0100-000000000000}"/>
    <hyperlink ref="C3:G3" r:id="rId2" display="扶養認定に必要となる資料一覧" xr:uid="{00000000-0004-0000-0100-000001000000}"/>
  </hyperlinks>
  <printOptions horizontalCentered="1"/>
  <pageMargins left="0.55118110236220474" right="0.55118110236220474" top="0.55118110236220474" bottom="0.31496062992125984" header="0.27559055118110237" footer="0.19685039370078741"/>
  <pageSetup paperSize="9" scale="71" orientation="portrait" blackAndWhite="1" r:id="rId3"/>
  <headerFooter alignWithMargins="0">
    <oddHeader>&amp;L&amp;12（秘密）</oddHeader>
    <oddFooter>&amp;C&amp;12オムロン健康保険組合&amp;R&amp;12R7.10 改</oddFooter>
  </headerFooter>
  <colBreaks count="1" manualBreakCount="1">
    <brk id="13" max="1048575" man="1"/>
  </col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90"/>
  <sheetViews>
    <sheetView showGridLines="0" topLeftCell="A9"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85</v>
      </c>
      <c r="Q21" s="418"/>
      <c r="R21" s="418"/>
      <c r="S21" s="418"/>
      <c r="T21" s="418"/>
      <c r="U21" s="418"/>
      <c r="V21" s="418"/>
      <c r="W21" s="418"/>
      <c r="X21" s="418"/>
      <c r="Y21" s="421"/>
      <c r="Z21" s="259" t="s">
        <v>23</v>
      </c>
      <c r="AA21" s="260"/>
      <c r="AB21" s="260"/>
      <c r="AC21" s="261"/>
      <c r="AD21" s="22"/>
      <c r="AE21" s="22"/>
      <c r="AF21" s="22"/>
      <c r="AG21" s="22"/>
      <c r="AH21" s="33"/>
      <c r="AI21" s="34"/>
      <c r="AJ21" s="416" t="s">
        <v>86</v>
      </c>
      <c r="AK21" s="416"/>
      <c r="AL21" s="260" t="s">
        <v>24</v>
      </c>
      <c r="AM21" s="416" t="s">
        <v>76</v>
      </c>
      <c r="AN21" s="416"/>
      <c r="AO21" s="260" t="s">
        <v>25</v>
      </c>
      <c r="AP21" s="416" t="s">
        <v>76</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88</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89</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226</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37</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76</v>
      </c>
      <c r="Q26" s="422"/>
      <c r="R26" s="422"/>
      <c r="S26" s="149" t="s">
        <v>39</v>
      </c>
      <c r="T26" s="149"/>
      <c r="U26" s="422" t="s">
        <v>76</v>
      </c>
      <c r="V26" s="422"/>
      <c r="W26" s="422"/>
      <c r="X26" s="149" t="s">
        <v>26</v>
      </c>
      <c r="Y26" s="150"/>
      <c r="Z26" s="195" t="s">
        <v>40</v>
      </c>
      <c r="AA26" s="149"/>
      <c r="AB26" s="149"/>
      <c r="AC26" s="150"/>
      <c r="AD26" s="428" t="s">
        <v>222</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t="s">
        <v>92</v>
      </c>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B72:B83"/>
    <mergeCell ref="M68:AK69"/>
    <mergeCell ref="AL68:AO70"/>
    <mergeCell ref="AP68:AQ70"/>
    <mergeCell ref="AR68:AT70"/>
    <mergeCell ref="AW60:BD60"/>
    <mergeCell ref="AW61:BA62"/>
    <mergeCell ref="BB62:BD62"/>
    <mergeCell ref="AZ68:BB70"/>
    <mergeCell ref="G70:AK70"/>
    <mergeCell ref="C60:F62"/>
    <mergeCell ref="K60:M61"/>
    <mergeCell ref="N60:O61"/>
    <mergeCell ref="AV68:AX70"/>
    <mergeCell ref="N67:P67"/>
    <mergeCell ref="AL63:AQ66"/>
    <mergeCell ref="AR64:BD66"/>
    <mergeCell ref="G63:H63"/>
    <mergeCell ref="I63:K63"/>
    <mergeCell ref="G68:L69"/>
    <mergeCell ref="B55:B70"/>
    <mergeCell ref="C55:F59"/>
    <mergeCell ref="R67:T67"/>
    <mergeCell ref="C63:F66"/>
    <mergeCell ref="AT57:AV59"/>
    <mergeCell ref="AW57:BD59"/>
    <mergeCell ref="AD58:AS58"/>
    <mergeCell ref="AD59:AS59"/>
    <mergeCell ref="I60:J61"/>
    <mergeCell ref="S60:T61"/>
    <mergeCell ref="AD60:AV62"/>
    <mergeCell ref="P57:Y59"/>
    <mergeCell ref="Z57:AC59"/>
    <mergeCell ref="U60:W61"/>
    <mergeCell ref="AT55:AV56"/>
    <mergeCell ref="AW55:BD56"/>
    <mergeCell ref="G56:O56"/>
    <mergeCell ref="P56:Y56"/>
    <mergeCell ref="AD56:AE56"/>
    <mergeCell ref="AR55:AR56"/>
    <mergeCell ref="AP55:AQ56"/>
    <mergeCell ref="AF56:AG56"/>
    <mergeCell ref="AH56:AI56"/>
    <mergeCell ref="AJ55:AK56"/>
    <mergeCell ref="G55:I55"/>
    <mergeCell ref="J55:O55"/>
    <mergeCell ref="P55:Y55"/>
    <mergeCell ref="Z55:AC56"/>
    <mergeCell ref="C67:F70"/>
    <mergeCell ref="P60:R61"/>
    <mergeCell ref="X60:Y61"/>
    <mergeCell ref="Z60:AC62"/>
    <mergeCell ref="G64:AK66"/>
    <mergeCell ref="G67:L67"/>
    <mergeCell ref="M63:P63"/>
    <mergeCell ref="AL51:AO53"/>
    <mergeCell ref="AL55:AL56"/>
    <mergeCell ref="AM55:AN56"/>
    <mergeCell ref="AO55:AO56"/>
    <mergeCell ref="G57:O59"/>
    <mergeCell ref="AZ51:BB53"/>
    <mergeCell ref="G53:AK53"/>
    <mergeCell ref="AT40:AV42"/>
    <mergeCell ref="AW40:BD42"/>
    <mergeCell ref="AD41:AS41"/>
    <mergeCell ref="AD42:AS42"/>
    <mergeCell ref="G50:L50"/>
    <mergeCell ref="N50:P50"/>
    <mergeCell ref="R50:T50"/>
    <mergeCell ref="P43:R44"/>
    <mergeCell ref="G51:L52"/>
    <mergeCell ref="X43:Y44"/>
    <mergeCell ref="Z43:AC45"/>
    <mergeCell ref="AR51:AT53"/>
    <mergeCell ref="AL46:AQ49"/>
    <mergeCell ref="G47:AK49"/>
    <mergeCell ref="AR47:BD49"/>
    <mergeCell ref="G46:H46"/>
    <mergeCell ref="I46:K46"/>
    <mergeCell ref="M46:P46"/>
    <mergeCell ref="AV51:AX53"/>
    <mergeCell ref="S43:T44"/>
    <mergeCell ref="AD43:AV45"/>
    <mergeCell ref="AW43:BD43"/>
    <mergeCell ref="BB45:BD45"/>
    <mergeCell ref="AT38:AV39"/>
    <mergeCell ref="AW38:BD39"/>
    <mergeCell ref="G39:O39"/>
    <mergeCell ref="P39:Y39"/>
    <mergeCell ref="AD39:AE39"/>
    <mergeCell ref="AF39:AG39"/>
    <mergeCell ref="AH39:AI39"/>
    <mergeCell ref="AJ38:AK39"/>
    <mergeCell ref="AO38:AO39"/>
    <mergeCell ref="AW44:BA45"/>
    <mergeCell ref="AR38:AR39"/>
    <mergeCell ref="B38:B53"/>
    <mergeCell ref="C38:F42"/>
    <mergeCell ref="G38:I38"/>
    <mergeCell ref="J38:O38"/>
    <mergeCell ref="P38:Y38"/>
    <mergeCell ref="Z38:AC39"/>
    <mergeCell ref="G40:O42"/>
    <mergeCell ref="AL38:AL39"/>
    <mergeCell ref="C50:F53"/>
    <mergeCell ref="C43:F45"/>
    <mergeCell ref="C46:F49"/>
    <mergeCell ref="AP51:AQ53"/>
    <mergeCell ref="M51:AK52"/>
    <mergeCell ref="C29:F32"/>
    <mergeCell ref="G29:H29"/>
    <mergeCell ref="I29:K29"/>
    <mergeCell ref="M29:P29"/>
    <mergeCell ref="C33:F36"/>
    <mergeCell ref="G33:L33"/>
    <mergeCell ref="AP34:AQ36"/>
    <mergeCell ref="AP38:AQ39"/>
    <mergeCell ref="K43:M44"/>
    <mergeCell ref="N43:O44"/>
    <mergeCell ref="I43:J44"/>
    <mergeCell ref="P40:Y42"/>
    <mergeCell ref="Z40:AC42"/>
    <mergeCell ref="U43:W44"/>
    <mergeCell ref="M34:AK35"/>
    <mergeCell ref="AL34:AO36"/>
    <mergeCell ref="AM38:AN39"/>
    <mergeCell ref="AW26:BD26"/>
    <mergeCell ref="AW27:BA28"/>
    <mergeCell ref="BB28:BD28"/>
    <mergeCell ref="AL29:AQ32"/>
    <mergeCell ref="G30:AK32"/>
    <mergeCell ref="AR30:BD32"/>
    <mergeCell ref="AV34:AX36"/>
    <mergeCell ref="AZ34:BB36"/>
    <mergeCell ref="G36:AK36"/>
    <mergeCell ref="AR34:AT36"/>
    <mergeCell ref="G34:L35"/>
    <mergeCell ref="AV12:BD12"/>
    <mergeCell ref="O13:AD15"/>
    <mergeCell ref="AE13:AG15"/>
    <mergeCell ref="AM13:AU13"/>
    <mergeCell ref="AV13:BD13"/>
    <mergeCell ref="AH14:AL15"/>
    <mergeCell ref="AM14:AU15"/>
    <mergeCell ref="AH12:AL12"/>
    <mergeCell ref="P23:Y25"/>
    <mergeCell ref="Z23:AC25"/>
    <mergeCell ref="AV14:BD15"/>
    <mergeCell ref="G23:O25"/>
    <mergeCell ref="AT21:AV22"/>
    <mergeCell ref="AW21:BD22"/>
    <mergeCell ref="G22:O22"/>
    <mergeCell ref="P22:Y22"/>
    <mergeCell ref="AD22:AE22"/>
    <mergeCell ref="AF22:AG22"/>
    <mergeCell ref="AH22:AI22"/>
    <mergeCell ref="AJ21:AK22"/>
    <mergeCell ref="AL21:AL22"/>
    <mergeCell ref="AM21:AN22"/>
    <mergeCell ref="AT23:AV25"/>
    <mergeCell ref="AW23:BD25"/>
    <mergeCell ref="B2:Y2"/>
    <mergeCell ref="B4:Q10"/>
    <mergeCell ref="S4:AK6"/>
    <mergeCell ref="S7:AK8"/>
    <mergeCell ref="S9:AK10"/>
    <mergeCell ref="B12:B19"/>
    <mergeCell ref="O12:AG12"/>
    <mergeCell ref="C14:F15"/>
    <mergeCell ref="G14:N15"/>
    <mergeCell ref="C16:F19"/>
    <mergeCell ref="G16:H16"/>
    <mergeCell ref="I16:K16"/>
    <mergeCell ref="M16:O16"/>
    <mergeCell ref="G17:BD19"/>
    <mergeCell ref="AU4:AY4"/>
    <mergeCell ref="AZ4:BD4"/>
    <mergeCell ref="AP6:AT10"/>
    <mergeCell ref="AU6:AY10"/>
    <mergeCell ref="AZ6:BD10"/>
    <mergeCell ref="C12:N12"/>
    <mergeCell ref="C13:F13"/>
    <mergeCell ref="G13:N13"/>
    <mergeCell ref="AP4:AT4"/>
    <mergeCell ref="AM12:AU12"/>
    <mergeCell ref="AO21:AO22"/>
    <mergeCell ref="AP21:AQ22"/>
    <mergeCell ref="AR21:AR22"/>
    <mergeCell ref="B21:B36"/>
    <mergeCell ref="C21:F25"/>
    <mergeCell ref="G21:I21"/>
    <mergeCell ref="J21:O21"/>
    <mergeCell ref="P21:Y21"/>
    <mergeCell ref="Z21:AC22"/>
    <mergeCell ref="N33:P33"/>
    <mergeCell ref="R33:T33"/>
    <mergeCell ref="U26:W27"/>
    <mergeCell ref="C26:F28"/>
    <mergeCell ref="AD24:AS24"/>
    <mergeCell ref="AD25:AS25"/>
    <mergeCell ref="I26:J27"/>
    <mergeCell ref="K26:M27"/>
    <mergeCell ref="N26:O27"/>
    <mergeCell ref="P26:R27"/>
    <mergeCell ref="S26:T27"/>
    <mergeCell ref="AD26:AV28"/>
    <mergeCell ref="X26:Y27"/>
    <mergeCell ref="Z26:AC28"/>
  </mergeCells>
  <phoneticPr fontId="3"/>
  <dataValidations count="1">
    <dataValidation type="whole" allowBlank="1" showInputMessage="1" showErrorMessage="1" error="半角数字で入力してください。" prompt="半角数字で入力してください。" sqref="C14" xr:uid="{00000000-0002-0000-0200-000000000000}">
      <formula1>10</formula1>
      <formula2>67</formula2>
    </dataValidation>
  </dataValidations>
  <hyperlinks>
    <hyperlink ref="B4:Q10" r:id="rId1" display="https://www.omron-kenpo.org/system/data/etc/5/5_1.pdf" xr:uid="{00000000-0004-0000-02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6321"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56322"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56323"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56324"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56325"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56326"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56327"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56328"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56329"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56330"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56331"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56332"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56333"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56334" r:id="rId18" name="Check Box 14">
              <controlPr defaultSize="0" autoFill="0" autoLine="0" autoPict="0">
                <anchor moveWithCells="1">
                  <from>
                    <xdr:col>6</xdr:col>
                    <xdr:colOff>15240</xdr:colOff>
                    <xdr:row>48</xdr:row>
                    <xdr:rowOff>167640</xdr:rowOff>
                  </from>
                  <to>
                    <xdr:col>7</xdr:col>
                    <xdr:colOff>45720</xdr:colOff>
                    <xdr:row>49</xdr:row>
                    <xdr:rowOff>190500</xdr:rowOff>
                  </to>
                </anchor>
              </controlPr>
            </control>
          </mc:Choice>
        </mc:AlternateContent>
        <mc:AlternateContent xmlns:mc="http://schemas.openxmlformats.org/markup-compatibility/2006">
          <mc:Choice Requires="x14">
            <control shapeId="56335" r:id="rId19" name="Check Box 15">
              <controlPr defaultSize="0" autoFill="0" autoLine="0" autoPict="0">
                <anchor moveWithCells="1">
                  <from>
                    <xdr:col>6</xdr:col>
                    <xdr:colOff>15240</xdr:colOff>
                    <xdr:row>65</xdr:row>
                    <xdr:rowOff>152400</xdr:rowOff>
                  </from>
                  <to>
                    <xdr:col>7</xdr:col>
                    <xdr:colOff>45720</xdr:colOff>
                    <xdr:row>66</xdr:row>
                    <xdr:rowOff>175260</xdr:rowOff>
                  </to>
                </anchor>
              </controlPr>
            </control>
          </mc:Choice>
        </mc:AlternateContent>
        <mc:AlternateContent xmlns:mc="http://schemas.openxmlformats.org/markup-compatibility/2006">
          <mc:Choice Requires="x14">
            <control shapeId="56336"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56337"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56338"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56339"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56340"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56341"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56342"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56343"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56344"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56345"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56346"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56347"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56348"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56349"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56350"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69595" r:id="rId35" name="Check Box 201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69596" r:id="rId36" name="Check Box 201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90"/>
  <sheetViews>
    <sheetView showGridLines="0"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85</v>
      </c>
      <c r="Q21" s="418"/>
      <c r="R21" s="418"/>
      <c r="S21" s="418"/>
      <c r="T21" s="418"/>
      <c r="U21" s="418"/>
      <c r="V21" s="418"/>
      <c r="W21" s="418"/>
      <c r="X21" s="418"/>
      <c r="Y21" s="421"/>
      <c r="Z21" s="259" t="s">
        <v>23</v>
      </c>
      <c r="AA21" s="260"/>
      <c r="AB21" s="260"/>
      <c r="AC21" s="261"/>
      <c r="AD21" s="22"/>
      <c r="AE21" s="22"/>
      <c r="AF21" s="22"/>
      <c r="AG21" s="22"/>
      <c r="AH21" s="33"/>
      <c r="AI21" s="34"/>
      <c r="AJ21" s="416" t="s">
        <v>86</v>
      </c>
      <c r="AK21" s="416"/>
      <c r="AL21" s="260" t="s">
        <v>24</v>
      </c>
      <c r="AM21" s="416" t="s">
        <v>76</v>
      </c>
      <c r="AN21" s="416"/>
      <c r="AO21" s="260" t="s">
        <v>25</v>
      </c>
      <c r="AP21" s="416" t="s">
        <v>76</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88</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89</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271</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37</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76</v>
      </c>
      <c r="Q26" s="422"/>
      <c r="R26" s="422"/>
      <c r="S26" s="149" t="s">
        <v>39</v>
      </c>
      <c r="T26" s="149"/>
      <c r="U26" s="422" t="s">
        <v>76</v>
      </c>
      <c r="V26" s="422"/>
      <c r="W26" s="422"/>
      <c r="X26" s="149" t="s">
        <v>26</v>
      </c>
      <c r="Y26" s="150"/>
      <c r="Z26" s="195" t="s">
        <v>40</v>
      </c>
      <c r="AA26" s="149"/>
      <c r="AB26" s="149"/>
      <c r="AC26" s="150"/>
      <c r="AD26" s="428" t="s">
        <v>91</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t="s">
        <v>92</v>
      </c>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M16:O16"/>
    <mergeCell ref="AU6:AY10"/>
    <mergeCell ref="AZ6:BD10"/>
    <mergeCell ref="G13:N13"/>
    <mergeCell ref="AV13:BD13"/>
    <mergeCell ref="AH14:AL15"/>
    <mergeCell ref="O12:AG12"/>
    <mergeCell ref="AH12:AL12"/>
    <mergeCell ref="O13:AD15"/>
    <mergeCell ref="B2:Y2"/>
    <mergeCell ref="B4:Q10"/>
    <mergeCell ref="S4:AK6"/>
    <mergeCell ref="S7:AK8"/>
    <mergeCell ref="S9:AK10"/>
    <mergeCell ref="C16:F19"/>
    <mergeCell ref="G16:H16"/>
    <mergeCell ref="G17:BD19"/>
    <mergeCell ref="AM12:AU12"/>
    <mergeCell ref="AM14:AU15"/>
    <mergeCell ref="AV12:BD12"/>
    <mergeCell ref="AE13:AG15"/>
    <mergeCell ref="AM13:AU13"/>
    <mergeCell ref="C12:N12"/>
    <mergeCell ref="AV14:BD15"/>
    <mergeCell ref="AP4:AT4"/>
    <mergeCell ref="AU4:AY4"/>
    <mergeCell ref="AZ4:BD4"/>
    <mergeCell ref="AP6:AT10"/>
    <mergeCell ref="C13:F13"/>
    <mergeCell ref="C14:F15"/>
    <mergeCell ref="G14:N15"/>
    <mergeCell ref="B12:B19"/>
    <mergeCell ref="I16:K16"/>
    <mergeCell ref="G39:O39"/>
    <mergeCell ref="P39:Y39"/>
    <mergeCell ref="AD39:AE39"/>
    <mergeCell ref="AF39:AG39"/>
    <mergeCell ref="AV34:AX36"/>
    <mergeCell ref="B21:B36"/>
    <mergeCell ref="C21:F25"/>
    <mergeCell ref="G21:I21"/>
    <mergeCell ref="J21:O21"/>
    <mergeCell ref="AJ21:AK22"/>
    <mergeCell ref="C29:F32"/>
    <mergeCell ref="C33:F36"/>
    <mergeCell ref="C26:F28"/>
    <mergeCell ref="AW21:BD22"/>
    <mergeCell ref="AT21:AV22"/>
    <mergeCell ref="AP21:AQ22"/>
    <mergeCell ref="AR21:AR22"/>
    <mergeCell ref="AO21:AO22"/>
    <mergeCell ref="P21:Y21"/>
    <mergeCell ref="Z21:AC22"/>
    <mergeCell ref="G23:O25"/>
    <mergeCell ref="P23:Y25"/>
    <mergeCell ref="Z23:AC25"/>
    <mergeCell ref="G22:O22"/>
    <mergeCell ref="P22:Y22"/>
    <mergeCell ref="AD22:AE22"/>
    <mergeCell ref="AF22:AG22"/>
    <mergeCell ref="AH22:AI22"/>
    <mergeCell ref="AL21:AL22"/>
    <mergeCell ref="AM21:AN22"/>
    <mergeCell ref="B38:B53"/>
    <mergeCell ref="C38:F42"/>
    <mergeCell ref="G38:I38"/>
    <mergeCell ref="J38:O38"/>
    <mergeCell ref="P38:Y38"/>
    <mergeCell ref="Z38:AC39"/>
    <mergeCell ref="G40:O42"/>
    <mergeCell ref="C43:F45"/>
    <mergeCell ref="I43:J44"/>
    <mergeCell ref="K43:M44"/>
    <mergeCell ref="N43:O44"/>
    <mergeCell ref="P43:R44"/>
    <mergeCell ref="S43:T44"/>
    <mergeCell ref="X43:Y44"/>
    <mergeCell ref="Z43:AC45"/>
    <mergeCell ref="U43:W44"/>
    <mergeCell ref="P40:Y42"/>
    <mergeCell ref="Z40:AC42"/>
    <mergeCell ref="C46:F49"/>
    <mergeCell ref="G46:H46"/>
    <mergeCell ref="I46:K46"/>
    <mergeCell ref="C50:F53"/>
    <mergeCell ref="N50:P50"/>
    <mergeCell ref="R50:T50"/>
    <mergeCell ref="AT23:AV25"/>
    <mergeCell ref="AW23:BD25"/>
    <mergeCell ref="AD24:AS24"/>
    <mergeCell ref="AD25:AS25"/>
    <mergeCell ref="G36:AK36"/>
    <mergeCell ref="I29:K29"/>
    <mergeCell ref="G34:L35"/>
    <mergeCell ref="AL29:AQ32"/>
    <mergeCell ref="G30:AK32"/>
    <mergeCell ref="AR30:BD32"/>
    <mergeCell ref="M29:P29"/>
    <mergeCell ref="G33:L33"/>
    <mergeCell ref="X26:Y27"/>
    <mergeCell ref="AL34:AO36"/>
    <mergeCell ref="AP34:AQ36"/>
    <mergeCell ref="AR34:AT36"/>
    <mergeCell ref="N33:P33"/>
    <mergeCell ref="AW26:BD26"/>
    <mergeCell ref="AW27:BA28"/>
    <mergeCell ref="BB28:BD28"/>
    <mergeCell ref="R33:T33"/>
    <mergeCell ref="AD26:AV28"/>
    <mergeCell ref="U26:W27"/>
    <mergeCell ref="Z26:AC28"/>
    <mergeCell ref="I26:J27"/>
    <mergeCell ref="K26:M27"/>
    <mergeCell ref="N26:O27"/>
    <mergeCell ref="P26:R27"/>
    <mergeCell ref="S26:T27"/>
    <mergeCell ref="M34:AK35"/>
    <mergeCell ref="AZ34:BB36"/>
    <mergeCell ref="G29:H29"/>
    <mergeCell ref="AL46:AQ49"/>
    <mergeCell ref="G47:AK49"/>
    <mergeCell ref="AR47:BD49"/>
    <mergeCell ref="M46:P46"/>
    <mergeCell ref="AT38:AV39"/>
    <mergeCell ref="AH39:AI39"/>
    <mergeCell ref="AW43:BD43"/>
    <mergeCell ref="AW44:BA45"/>
    <mergeCell ref="BB45:BD45"/>
    <mergeCell ref="AT40:AV42"/>
    <mergeCell ref="AW40:BD42"/>
    <mergeCell ref="AD41:AS41"/>
    <mergeCell ref="AD42:AS42"/>
    <mergeCell ref="AM38:AN39"/>
    <mergeCell ref="AO38:AO39"/>
    <mergeCell ref="AP38:AQ39"/>
    <mergeCell ref="AR38:AR39"/>
    <mergeCell ref="AL38:AL39"/>
    <mergeCell ref="AD43:AV45"/>
    <mergeCell ref="AJ38:AK39"/>
    <mergeCell ref="AW38:BD39"/>
    <mergeCell ref="AP51:AQ53"/>
    <mergeCell ref="AR51:AT53"/>
    <mergeCell ref="AV51:AX53"/>
    <mergeCell ref="G51:L52"/>
    <mergeCell ref="M51:AK52"/>
    <mergeCell ref="AL51:AO53"/>
    <mergeCell ref="AZ51:BB53"/>
    <mergeCell ref="G53:AK53"/>
    <mergeCell ref="G50:L50"/>
    <mergeCell ref="AW57:BD59"/>
    <mergeCell ref="AW55:BD56"/>
    <mergeCell ref="C63:F66"/>
    <mergeCell ref="G63:H63"/>
    <mergeCell ref="I63:K63"/>
    <mergeCell ref="M63:P63"/>
    <mergeCell ref="AT57:AV59"/>
    <mergeCell ref="G55:I55"/>
    <mergeCell ref="J55:O55"/>
    <mergeCell ref="P55:Y55"/>
    <mergeCell ref="Z55:AC56"/>
    <mergeCell ref="P57:Y59"/>
    <mergeCell ref="Z57:AC59"/>
    <mergeCell ref="G57:O59"/>
    <mergeCell ref="AD58:AS58"/>
    <mergeCell ref="AD59:AS59"/>
    <mergeCell ref="AO55:AO56"/>
    <mergeCell ref="AP55:AQ56"/>
    <mergeCell ref="AR55:AR56"/>
    <mergeCell ref="AT55:AV56"/>
    <mergeCell ref="AD56:AE56"/>
    <mergeCell ref="AF56:AG56"/>
    <mergeCell ref="AZ68:BB70"/>
    <mergeCell ref="G70:AK70"/>
    <mergeCell ref="U60:W61"/>
    <mergeCell ref="AW61:BA62"/>
    <mergeCell ref="BB62:BD62"/>
    <mergeCell ref="AL63:AQ66"/>
    <mergeCell ref="G64:AK66"/>
    <mergeCell ref="AR64:BD66"/>
    <mergeCell ref="X60:Y61"/>
    <mergeCell ref="I60:J61"/>
    <mergeCell ref="K60:M61"/>
    <mergeCell ref="N60:O61"/>
    <mergeCell ref="AW60:BD60"/>
    <mergeCell ref="B72:B83"/>
    <mergeCell ref="M68:AK69"/>
    <mergeCell ref="AL68:AO70"/>
    <mergeCell ref="AP68:AQ70"/>
    <mergeCell ref="Z60:AC62"/>
    <mergeCell ref="AD60:AV62"/>
    <mergeCell ref="C60:F62"/>
    <mergeCell ref="P60:R61"/>
    <mergeCell ref="S60:T61"/>
    <mergeCell ref="AR68:AT70"/>
    <mergeCell ref="N67:P67"/>
    <mergeCell ref="R67:T67"/>
    <mergeCell ref="G68:L69"/>
    <mergeCell ref="B55:B70"/>
    <mergeCell ref="C55:F59"/>
    <mergeCell ref="C67:F70"/>
    <mergeCell ref="G67:L67"/>
    <mergeCell ref="G56:O56"/>
    <mergeCell ref="P56:Y56"/>
    <mergeCell ref="AV68:AX70"/>
    <mergeCell ref="AH56:AI56"/>
    <mergeCell ref="AJ55:AK56"/>
    <mergeCell ref="AL55:AL56"/>
    <mergeCell ref="AM55:AN56"/>
  </mergeCells>
  <phoneticPr fontId="3"/>
  <dataValidations count="1">
    <dataValidation type="whole" allowBlank="1" showInputMessage="1" showErrorMessage="1" error="半角数字で入力してください。" prompt="半角数字で入力してください。" sqref="C14" xr:uid="{00000000-0002-0000-0300-000000000000}">
      <formula1>10</formula1>
      <formula2>67</formula2>
    </dataValidation>
  </dataValidations>
  <hyperlinks>
    <hyperlink ref="B4:Q10" r:id="rId1" display="https://www.omron-kenpo.org/system/data/etc/5/5_1.pdf" xr:uid="{00000000-0004-0000-03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81"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20482"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20483"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20484"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20485"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20486"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20487"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20488"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20489"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20490"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20491"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20492"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20493"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20494" r:id="rId18" name="Check Box 14">
              <controlPr defaultSize="0" autoFill="0" autoLine="0" autoPict="0">
                <anchor moveWithCells="1">
                  <from>
                    <xdr:col>6</xdr:col>
                    <xdr:colOff>15240</xdr:colOff>
                    <xdr:row>48</xdr:row>
                    <xdr:rowOff>167640</xdr:rowOff>
                  </from>
                  <to>
                    <xdr:col>7</xdr:col>
                    <xdr:colOff>45720</xdr:colOff>
                    <xdr:row>49</xdr:row>
                    <xdr:rowOff>190500</xdr:rowOff>
                  </to>
                </anchor>
              </controlPr>
            </control>
          </mc:Choice>
        </mc:AlternateContent>
        <mc:AlternateContent xmlns:mc="http://schemas.openxmlformats.org/markup-compatibility/2006">
          <mc:Choice Requires="x14">
            <control shapeId="20495" r:id="rId19" name="Check Box 15">
              <controlPr defaultSize="0" autoFill="0" autoLine="0" autoPict="0">
                <anchor moveWithCells="1">
                  <from>
                    <xdr:col>6</xdr:col>
                    <xdr:colOff>15240</xdr:colOff>
                    <xdr:row>65</xdr:row>
                    <xdr:rowOff>152400</xdr:rowOff>
                  </from>
                  <to>
                    <xdr:col>7</xdr:col>
                    <xdr:colOff>45720</xdr:colOff>
                    <xdr:row>66</xdr:row>
                    <xdr:rowOff>175260</xdr:rowOff>
                  </to>
                </anchor>
              </controlPr>
            </control>
          </mc:Choice>
        </mc:AlternateContent>
        <mc:AlternateContent xmlns:mc="http://schemas.openxmlformats.org/markup-compatibility/2006">
          <mc:Choice Requires="x14">
            <control shapeId="20496"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20497"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20498"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20499"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20500"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20501"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20502"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20503"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20504"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20505"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20506"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20507"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20508"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20509"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20510"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3197" r:id="rId35" name="Check Box 254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3198" r:id="rId36" name="Check Box 254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90"/>
  <sheetViews>
    <sheetView showGridLines="0"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93</v>
      </c>
      <c r="Q21" s="418"/>
      <c r="R21" s="418"/>
      <c r="S21" s="418"/>
      <c r="T21" s="418"/>
      <c r="U21" s="418"/>
      <c r="V21" s="418"/>
      <c r="W21" s="418"/>
      <c r="X21" s="418"/>
      <c r="Y21" s="421"/>
      <c r="Z21" s="259" t="s">
        <v>23</v>
      </c>
      <c r="AA21" s="260"/>
      <c r="AB21" s="260"/>
      <c r="AC21" s="261"/>
      <c r="AD21" s="22"/>
      <c r="AE21" s="22"/>
      <c r="AF21" s="22"/>
      <c r="AG21" s="22"/>
      <c r="AH21" s="33"/>
      <c r="AI21" s="34"/>
      <c r="AJ21" s="416" t="s">
        <v>90</v>
      </c>
      <c r="AK21" s="416"/>
      <c r="AL21" s="260" t="s">
        <v>24</v>
      </c>
      <c r="AM21" s="416" t="s">
        <v>94</v>
      </c>
      <c r="AN21" s="416"/>
      <c r="AO21" s="260" t="s">
        <v>25</v>
      </c>
      <c r="AP21" s="416" t="s">
        <v>95</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96</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97</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272</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37</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94</v>
      </c>
      <c r="Q26" s="422"/>
      <c r="R26" s="422"/>
      <c r="S26" s="149" t="s">
        <v>39</v>
      </c>
      <c r="T26" s="149"/>
      <c r="U26" s="422" t="s">
        <v>95</v>
      </c>
      <c r="V26" s="422"/>
      <c r="W26" s="422"/>
      <c r="X26" s="149" t="s">
        <v>26</v>
      </c>
      <c r="Y26" s="150"/>
      <c r="Z26" s="195" t="s">
        <v>40</v>
      </c>
      <c r="AA26" s="149"/>
      <c r="AB26" s="149"/>
      <c r="AC26" s="150"/>
      <c r="AD26" s="428" t="s">
        <v>98</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t="s">
        <v>92</v>
      </c>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B72:B83"/>
    <mergeCell ref="M68:AK69"/>
    <mergeCell ref="C12:N12"/>
    <mergeCell ref="C13:F13"/>
    <mergeCell ref="G13:N13"/>
    <mergeCell ref="C14:F15"/>
    <mergeCell ref="G14:N15"/>
    <mergeCell ref="S60:T61"/>
    <mergeCell ref="C55:F59"/>
    <mergeCell ref="G46:H46"/>
    <mergeCell ref="G70:AK70"/>
    <mergeCell ref="C63:F66"/>
    <mergeCell ref="G63:H63"/>
    <mergeCell ref="I63:K63"/>
    <mergeCell ref="R67:T67"/>
    <mergeCell ref="I46:K46"/>
    <mergeCell ref="Z57:AC59"/>
    <mergeCell ref="K60:M61"/>
    <mergeCell ref="N60:O61"/>
    <mergeCell ref="P60:R61"/>
    <mergeCell ref="M63:P63"/>
    <mergeCell ref="B55:B70"/>
    <mergeCell ref="G57:O59"/>
    <mergeCell ref="X60:Y61"/>
    <mergeCell ref="Z60:AC62"/>
    <mergeCell ref="AW55:BD56"/>
    <mergeCell ref="G56:O56"/>
    <mergeCell ref="C67:F70"/>
    <mergeCell ref="G67:L67"/>
    <mergeCell ref="N67:P67"/>
    <mergeCell ref="G68:L69"/>
    <mergeCell ref="AZ68:BB70"/>
    <mergeCell ref="AP68:AQ70"/>
    <mergeCell ref="AR68:AT70"/>
    <mergeCell ref="AV68:AX70"/>
    <mergeCell ref="AL68:AO70"/>
    <mergeCell ref="AD60:AV62"/>
    <mergeCell ref="C60:F62"/>
    <mergeCell ref="I60:J61"/>
    <mergeCell ref="G55:I55"/>
    <mergeCell ref="J55:O55"/>
    <mergeCell ref="P55:Y55"/>
    <mergeCell ref="P57:Y59"/>
    <mergeCell ref="U60:W61"/>
    <mergeCell ref="P56:Y56"/>
    <mergeCell ref="AM55:AN56"/>
    <mergeCell ref="AO55:AO56"/>
    <mergeCell ref="AP55:AQ56"/>
    <mergeCell ref="AH56:AI56"/>
    <mergeCell ref="AJ55:AK56"/>
    <mergeCell ref="AL55:AL56"/>
    <mergeCell ref="AW40:BD42"/>
    <mergeCell ref="AD41:AS41"/>
    <mergeCell ref="AD42:AS42"/>
    <mergeCell ref="AW43:BD43"/>
    <mergeCell ref="AW44:BA45"/>
    <mergeCell ref="BB45:BD45"/>
    <mergeCell ref="AL46:AQ49"/>
    <mergeCell ref="G47:AK49"/>
    <mergeCell ref="AR47:BD49"/>
    <mergeCell ref="Z40:AC42"/>
    <mergeCell ref="AW38:BD39"/>
    <mergeCell ref="G39:O39"/>
    <mergeCell ref="P39:Y39"/>
    <mergeCell ref="AD39:AE39"/>
    <mergeCell ref="AF39:AG39"/>
    <mergeCell ref="AH39:AI39"/>
    <mergeCell ref="I43:J44"/>
    <mergeCell ref="K43:M44"/>
    <mergeCell ref="N43:O44"/>
    <mergeCell ref="P43:R44"/>
    <mergeCell ref="S43:T44"/>
    <mergeCell ref="AW26:BD26"/>
    <mergeCell ref="AD26:AV28"/>
    <mergeCell ref="B38:B53"/>
    <mergeCell ref="C38:F42"/>
    <mergeCell ref="G38:I38"/>
    <mergeCell ref="J38:O38"/>
    <mergeCell ref="P38:Y38"/>
    <mergeCell ref="Z38:AC39"/>
    <mergeCell ref="C46:F49"/>
    <mergeCell ref="C50:F53"/>
    <mergeCell ref="AT38:AV39"/>
    <mergeCell ref="AD43:AV45"/>
    <mergeCell ref="AP38:AQ39"/>
    <mergeCell ref="AR38:AR39"/>
    <mergeCell ref="M51:AK52"/>
    <mergeCell ref="AL51:AO53"/>
    <mergeCell ref="U43:W44"/>
    <mergeCell ref="C43:F45"/>
    <mergeCell ref="X43:Y44"/>
    <mergeCell ref="Z43:AC45"/>
    <mergeCell ref="AT40:AV42"/>
    <mergeCell ref="G53:AK53"/>
    <mergeCell ref="G40:O42"/>
    <mergeCell ref="P40:Y42"/>
    <mergeCell ref="AT21:AV22"/>
    <mergeCell ref="AW21:BD22"/>
    <mergeCell ref="AD22:AE22"/>
    <mergeCell ref="AF22:AG22"/>
    <mergeCell ref="AR21:AR22"/>
    <mergeCell ref="AP34:AQ36"/>
    <mergeCell ref="AR34:AT36"/>
    <mergeCell ref="G36:AK36"/>
    <mergeCell ref="AJ38:AK39"/>
    <mergeCell ref="AL38:AL39"/>
    <mergeCell ref="AM38:AN39"/>
    <mergeCell ref="AO38:AO39"/>
    <mergeCell ref="AP21:AQ22"/>
    <mergeCell ref="AD25:AS25"/>
    <mergeCell ref="M34:AK35"/>
    <mergeCell ref="AL34:AO36"/>
    <mergeCell ref="G33:L33"/>
    <mergeCell ref="N33:P33"/>
    <mergeCell ref="R33:T33"/>
    <mergeCell ref="AL29:AQ32"/>
    <mergeCell ref="G30:AK32"/>
    <mergeCell ref="AR30:BD32"/>
    <mergeCell ref="G22:O22"/>
    <mergeCell ref="P22:Y22"/>
    <mergeCell ref="AV34:AX36"/>
    <mergeCell ref="AZ34:BB36"/>
    <mergeCell ref="AJ21:AK22"/>
    <mergeCell ref="AL21:AL22"/>
    <mergeCell ref="AM21:AN22"/>
    <mergeCell ref="AO21:AO22"/>
    <mergeCell ref="M16:O16"/>
    <mergeCell ref="G17:BD19"/>
    <mergeCell ref="AM12:AU12"/>
    <mergeCell ref="AV12:BD12"/>
    <mergeCell ref="AM13:AU13"/>
    <mergeCell ref="AV13:BD13"/>
    <mergeCell ref="AM14:AU15"/>
    <mergeCell ref="O12:AG12"/>
    <mergeCell ref="AH12:AL12"/>
    <mergeCell ref="AH14:AL15"/>
    <mergeCell ref="O13:AD15"/>
    <mergeCell ref="AE13:AG15"/>
    <mergeCell ref="AW27:BA28"/>
    <mergeCell ref="BB28:BD28"/>
    <mergeCell ref="AT23:AV25"/>
    <mergeCell ref="AW23:BD25"/>
    <mergeCell ref="AD24:AS24"/>
    <mergeCell ref="AH22:AI22"/>
    <mergeCell ref="B21:B36"/>
    <mergeCell ref="C21:F25"/>
    <mergeCell ref="G21:I21"/>
    <mergeCell ref="J21:O21"/>
    <mergeCell ref="P21:Y21"/>
    <mergeCell ref="Z21:AC22"/>
    <mergeCell ref="G23:O25"/>
    <mergeCell ref="P23:Y25"/>
    <mergeCell ref="Z23:AC25"/>
    <mergeCell ref="U26:W27"/>
    <mergeCell ref="C26:F28"/>
    <mergeCell ref="I26:J27"/>
    <mergeCell ref="K26:M27"/>
    <mergeCell ref="N26:O27"/>
    <mergeCell ref="P26:R27"/>
    <mergeCell ref="S26:T27"/>
    <mergeCell ref="X26:Y27"/>
    <mergeCell ref="Z26:AC28"/>
    <mergeCell ref="C29:F32"/>
    <mergeCell ref="C33:F36"/>
    <mergeCell ref="G34:L35"/>
    <mergeCell ref="G29:H29"/>
    <mergeCell ref="I29:K29"/>
    <mergeCell ref="M29:P29"/>
    <mergeCell ref="B2:Y2"/>
    <mergeCell ref="B4:Q10"/>
    <mergeCell ref="S4:AK6"/>
    <mergeCell ref="AV14:BD15"/>
    <mergeCell ref="AP4:AT4"/>
    <mergeCell ref="AU4:AY4"/>
    <mergeCell ref="AZ4:BD4"/>
    <mergeCell ref="AP6:AT10"/>
    <mergeCell ref="AU6:AY10"/>
    <mergeCell ref="AZ6:BD10"/>
    <mergeCell ref="S9:AK10"/>
    <mergeCell ref="B12:B19"/>
    <mergeCell ref="S7:AK8"/>
    <mergeCell ref="C16:F19"/>
    <mergeCell ref="G16:H16"/>
    <mergeCell ref="I16:K16"/>
    <mergeCell ref="AL63:AQ66"/>
    <mergeCell ref="G64:AK66"/>
    <mergeCell ref="AR64:BD66"/>
    <mergeCell ref="M46:P46"/>
    <mergeCell ref="G50:L50"/>
    <mergeCell ref="N50:P50"/>
    <mergeCell ref="R50:T50"/>
    <mergeCell ref="Z55:AC56"/>
    <mergeCell ref="AZ51:BB53"/>
    <mergeCell ref="G51:L52"/>
    <mergeCell ref="AP51:AQ53"/>
    <mergeCell ref="AR51:AT53"/>
    <mergeCell ref="AV51:AX53"/>
    <mergeCell ref="AT55:AV56"/>
    <mergeCell ref="AW60:BD60"/>
    <mergeCell ref="AW61:BA62"/>
    <mergeCell ref="BB62:BD62"/>
    <mergeCell ref="AT57:AV59"/>
    <mergeCell ref="AW57:BD59"/>
    <mergeCell ref="AD58:AS58"/>
    <mergeCell ref="AD59:AS59"/>
    <mergeCell ref="AR55:AR56"/>
    <mergeCell ref="AD56:AE56"/>
    <mergeCell ref="AF56:AG56"/>
  </mergeCells>
  <phoneticPr fontId="3"/>
  <dataValidations count="1">
    <dataValidation type="whole" allowBlank="1" showInputMessage="1" showErrorMessage="1" error="半角数字で入力してください。" prompt="半角数字で入力してください。" sqref="C14" xr:uid="{00000000-0002-0000-0400-000000000000}">
      <formula1>10</formula1>
      <formula2>67</formula2>
    </dataValidation>
  </dataValidations>
  <hyperlinks>
    <hyperlink ref="B4:Q10" r:id="rId1" display="https://www.omron-kenpo.org/system/data/etc/5/5_1.pdf" xr:uid="{00000000-0004-0000-04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9697"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29698"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29699"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29700"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29701"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29702"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29703"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29704"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29705"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29706"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29707"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29708"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29709"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29710" r:id="rId18" name="Check Box 14">
              <controlPr defaultSize="0" autoFill="0" autoLine="0" autoPict="0">
                <anchor moveWithCells="1">
                  <from>
                    <xdr:col>6</xdr:col>
                    <xdr:colOff>15240</xdr:colOff>
                    <xdr:row>48</xdr:row>
                    <xdr:rowOff>167640</xdr:rowOff>
                  </from>
                  <to>
                    <xdr:col>7</xdr:col>
                    <xdr:colOff>45720</xdr:colOff>
                    <xdr:row>49</xdr:row>
                    <xdr:rowOff>190500</xdr:rowOff>
                  </to>
                </anchor>
              </controlPr>
            </control>
          </mc:Choice>
        </mc:AlternateContent>
        <mc:AlternateContent xmlns:mc="http://schemas.openxmlformats.org/markup-compatibility/2006">
          <mc:Choice Requires="x14">
            <control shapeId="29711" r:id="rId19" name="Check Box 15">
              <controlPr defaultSize="0" autoFill="0" autoLine="0" autoPict="0">
                <anchor moveWithCells="1">
                  <from>
                    <xdr:col>6</xdr:col>
                    <xdr:colOff>15240</xdr:colOff>
                    <xdr:row>65</xdr:row>
                    <xdr:rowOff>167640</xdr:rowOff>
                  </from>
                  <to>
                    <xdr:col>7</xdr:col>
                    <xdr:colOff>45720</xdr:colOff>
                    <xdr:row>66</xdr:row>
                    <xdr:rowOff>190500</xdr:rowOff>
                  </to>
                </anchor>
              </controlPr>
            </control>
          </mc:Choice>
        </mc:AlternateContent>
        <mc:AlternateContent xmlns:mc="http://schemas.openxmlformats.org/markup-compatibility/2006">
          <mc:Choice Requires="x14">
            <control shapeId="29712"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29713"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29714"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29715"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29716"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29717"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29718"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29719"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29720"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29721"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29722"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29723"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29724"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29725"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29726"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4221" r:id="rId35" name="Check Box 254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4222" r:id="rId36" name="Check Box 254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90"/>
  <sheetViews>
    <sheetView showGridLines="0"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93</v>
      </c>
      <c r="Q21" s="418"/>
      <c r="R21" s="418"/>
      <c r="S21" s="418"/>
      <c r="T21" s="418"/>
      <c r="U21" s="418"/>
      <c r="V21" s="418"/>
      <c r="W21" s="418"/>
      <c r="X21" s="418"/>
      <c r="Y21" s="421"/>
      <c r="Z21" s="259" t="s">
        <v>23</v>
      </c>
      <c r="AA21" s="260"/>
      <c r="AB21" s="260"/>
      <c r="AC21" s="261"/>
      <c r="AD21" s="22"/>
      <c r="AE21" s="22"/>
      <c r="AF21" s="22"/>
      <c r="AG21" s="22"/>
      <c r="AH21" s="33"/>
      <c r="AI21" s="34"/>
      <c r="AJ21" s="416" t="s">
        <v>99</v>
      </c>
      <c r="AK21" s="416"/>
      <c r="AL21" s="260" t="s">
        <v>24</v>
      </c>
      <c r="AM21" s="416" t="s">
        <v>90</v>
      </c>
      <c r="AN21" s="416"/>
      <c r="AO21" s="260" t="s">
        <v>25</v>
      </c>
      <c r="AP21" s="416" t="s">
        <v>95</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96</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100</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272</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101</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90</v>
      </c>
      <c r="Q26" s="422"/>
      <c r="R26" s="422"/>
      <c r="S26" s="149" t="s">
        <v>39</v>
      </c>
      <c r="T26" s="149"/>
      <c r="U26" s="422" t="s">
        <v>95</v>
      </c>
      <c r="V26" s="422"/>
      <c r="W26" s="422"/>
      <c r="X26" s="149" t="s">
        <v>26</v>
      </c>
      <c r="Y26" s="150"/>
      <c r="Z26" s="195" t="s">
        <v>40</v>
      </c>
      <c r="AA26" s="149"/>
      <c r="AB26" s="149"/>
      <c r="AC26" s="150"/>
      <c r="AD26" s="428" t="s">
        <v>102</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t="s">
        <v>92</v>
      </c>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B2:Y2"/>
    <mergeCell ref="B4:Q10"/>
    <mergeCell ref="S4:AK6"/>
    <mergeCell ref="B12:B19"/>
    <mergeCell ref="AH12:AL12"/>
    <mergeCell ref="AU4:AY4"/>
    <mergeCell ref="AZ4:BD4"/>
    <mergeCell ref="AP6:AT10"/>
    <mergeCell ref="G17:BD19"/>
    <mergeCell ref="AP4:AT4"/>
    <mergeCell ref="AE13:AG15"/>
    <mergeCell ref="AM13:AU13"/>
    <mergeCell ref="G16:H16"/>
    <mergeCell ref="I16:K16"/>
    <mergeCell ref="M16:O16"/>
    <mergeCell ref="AZ6:BD10"/>
    <mergeCell ref="S7:AK8"/>
    <mergeCell ref="G13:N13"/>
    <mergeCell ref="C16:F19"/>
    <mergeCell ref="C12:N12"/>
    <mergeCell ref="C13:F13"/>
    <mergeCell ref="AV12:BD12"/>
    <mergeCell ref="C14:F15"/>
    <mergeCell ref="G14:N15"/>
    <mergeCell ref="S9:AK10"/>
    <mergeCell ref="AU6:AY10"/>
    <mergeCell ref="O12:AG12"/>
    <mergeCell ref="AV13:BD13"/>
    <mergeCell ref="AM14:AU15"/>
    <mergeCell ref="AV14:BD15"/>
    <mergeCell ref="AM12:AU12"/>
    <mergeCell ref="AH14:AL15"/>
    <mergeCell ref="P22:Y22"/>
    <mergeCell ref="AD22:AE22"/>
    <mergeCell ref="O13:AD15"/>
    <mergeCell ref="AW21:BD22"/>
    <mergeCell ref="AF22:AG22"/>
    <mergeCell ref="AH22:AI22"/>
    <mergeCell ref="AT21:AV22"/>
    <mergeCell ref="AM21:AN22"/>
    <mergeCell ref="B21:B36"/>
    <mergeCell ref="C21:F25"/>
    <mergeCell ref="G21:I21"/>
    <mergeCell ref="J21:O21"/>
    <mergeCell ref="P21:Y21"/>
    <mergeCell ref="C26:F28"/>
    <mergeCell ref="I26:J27"/>
    <mergeCell ref="G22:O22"/>
    <mergeCell ref="K26:M27"/>
    <mergeCell ref="U26:W27"/>
    <mergeCell ref="G23:O25"/>
    <mergeCell ref="P23:Y25"/>
    <mergeCell ref="C29:F32"/>
    <mergeCell ref="C33:F36"/>
    <mergeCell ref="G29:H29"/>
    <mergeCell ref="I29:K29"/>
    <mergeCell ref="G33:L33"/>
    <mergeCell ref="AR34:AT36"/>
    <mergeCell ref="M34:AK35"/>
    <mergeCell ref="AR30:BD32"/>
    <mergeCell ref="AW27:BA28"/>
    <mergeCell ref="M29:P29"/>
    <mergeCell ref="AL34:AO36"/>
    <mergeCell ref="BB28:BD28"/>
    <mergeCell ref="AD26:AV28"/>
    <mergeCell ref="AV34:AX36"/>
    <mergeCell ref="AZ34:BB36"/>
    <mergeCell ref="Z26:AC28"/>
    <mergeCell ref="AL29:AQ32"/>
    <mergeCell ref="N33:P33"/>
    <mergeCell ref="R33:T33"/>
    <mergeCell ref="S26:T27"/>
    <mergeCell ref="X26:Y27"/>
    <mergeCell ref="G36:AK36"/>
    <mergeCell ref="P26:R27"/>
    <mergeCell ref="N26:O27"/>
    <mergeCell ref="G30:AK32"/>
    <mergeCell ref="G34:L35"/>
    <mergeCell ref="AP34:AQ36"/>
    <mergeCell ref="AW26:BD26"/>
    <mergeCell ref="AD24:AS24"/>
    <mergeCell ref="Z21:AC22"/>
    <mergeCell ref="AJ21:AK22"/>
    <mergeCell ref="AL21:AL22"/>
    <mergeCell ref="AO21:AO22"/>
    <mergeCell ref="AP21:AQ22"/>
    <mergeCell ref="AD25:AS25"/>
    <mergeCell ref="AW23:BD25"/>
    <mergeCell ref="Z23:AC25"/>
    <mergeCell ref="AT23:AV25"/>
    <mergeCell ref="AR21:AR22"/>
    <mergeCell ref="G50:L50"/>
    <mergeCell ref="G40:O42"/>
    <mergeCell ref="G39:O39"/>
    <mergeCell ref="AL38:AL39"/>
    <mergeCell ref="AD41:AS41"/>
    <mergeCell ref="AJ38:AK39"/>
    <mergeCell ref="AP38:AQ39"/>
    <mergeCell ref="Z38:AC39"/>
    <mergeCell ref="P40:Y42"/>
    <mergeCell ref="AM38:AN39"/>
    <mergeCell ref="Z40:AC42"/>
    <mergeCell ref="AR38:AR39"/>
    <mergeCell ref="AD42:AS42"/>
    <mergeCell ref="AL46:AQ49"/>
    <mergeCell ref="X43:Y44"/>
    <mergeCell ref="Z43:AC45"/>
    <mergeCell ref="AO38:AO39"/>
    <mergeCell ref="P43:R44"/>
    <mergeCell ref="S43:T44"/>
    <mergeCell ref="G47:AK49"/>
    <mergeCell ref="U43:W44"/>
    <mergeCell ref="AW38:BD39"/>
    <mergeCell ref="AT40:AV42"/>
    <mergeCell ref="AW40:BD42"/>
    <mergeCell ref="K43:M44"/>
    <mergeCell ref="N43:O44"/>
    <mergeCell ref="AD39:AE39"/>
    <mergeCell ref="AF39:AG39"/>
    <mergeCell ref="AH39:AI39"/>
    <mergeCell ref="B38:B53"/>
    <mergeCell ref="C38:F42"/>
    <mergeCell ref="G38:I38"/>
    <mergeCell ref="J38:O38"/>
    <mergeCell ref="P38:Y38"/>
    <mergeCell ref="AT38:AV39"/>
    <mergeCell ref="C46:F49"/>
    <mergeCell ref="C50:F53"/>
    <mergeCell ref="M46:P46"/>
    <mergeCell ref="N50:P50"/>
    <mergeCell ref="G53:AK53"/>
    <mergeCell ref="G51:L52"/>
    <mergeCell ref="G46:H46"/>
    <mergeCell ref="I46:K46"/>
    <mergeCell ref="R50:T50"/>
    <mergeCell ref="M51:AK52"/>
    <mergeCell ref="C43:F45"/>
    <mergeCell ref="AP51:AQ53"/>
    <mergeCell ref="AR51:AT53"/>
    <mergeCell ref="P39:Y39"/>
    <mergeCell ref="I43:J44"/>
    <mergeCell ref="G70:AK70"/>
    <mergeCell ref="U60:W61"/>
    <mergeCell ref="G55:I55"/>
    <mergeCell ref="J55:O55"/>
    <mergeCell ref="P55:Y55"/>
    <mergeCell ref="Z55:AC56"/>
    <mergeCell ref="P57:Y59"/>
    <mergeCell ref="Z57:AC59"/>
    <mergeCell ref="G56:O56"/>
    <mergeCell ref="P56:Y56"/>
    <mergeCell ref="G57:O59"/>
    <mergeCell ref="AH56:AI56"/>
    <mergeCell ref="AJ55:AK56"/>
    <mergeCell ref="AF56:AG56"/>
    <mergeCell ref="AD56:AE56"/>
    <mergeCell ref="AD59:AS59"/>
    <mergeCell ref="AD58:AS58"/>
    <mergeCell ref="I60:J61"/>
    <mergeCell ref="K60:M61"/>
    <mergeCell ref="N60:O61"/>
    <mergeCell ref="P60:R61"/>
    <mergeCell ref="X60:Y61"/>
    <mergeCell ref="Z60:AC62"/>
    <mergeCell ref="S60:T61"/>
    <mergeCell ref="B72:B83"/>
    <mergeCell ref="M68:AK69"/>
    <mergeCell ref="AL68:AO70"/>
    <mergeCell ref="AP68:AQ70"/>
    <mergeCell ref="AR68:AT70"/>
    <mergeCell ref="N67:P67"/>
    <mergeCell ref="R67:T67"/>
    <mergeCell ref="G68:L69"/>
    <mergeCell ref="B55:B70"/>
    <mergeCell ref="C55:F59"/>
    <mergeCell ref="G63:H63"/>
    <mergeCell ref="I63:K63"/>
    <mergeCell ref="M63:P63"/>
    <mergeCell ref="C67:F70"/>
    <mergeCell ref="G67:L67"/>
    <mergeCell ref="AL63:AQ66"/>
    <mergeCell ref="G64:AK66"/>
    <mergeCell ref="C63:F66"/>
    <mergeCell ref="AR64:BD66"/>
    <mergeCell ref="C60:F62"/>
    <mergeCell ref="AD60:AV62"/>
    <mergeCell ref="AW60:BD60"/>
    <mergeCell ref="AV68:AX70"/>
    <mergeCell ref="AZ68:BB70"/>
    <mergeCell ref="AO55:AO56"/>
    <mergeCell ref="AP55:AQ56"/>
    <mergeCell ref="AL55:AL56"/>
    <mergeCell ref="AM55:AN56"/>
    <mergeCell ref="AW43:BD43"/>
    <mergeCell ref="AW44:BA45"/>
    <mergeCell ref="AD43:AV45"/>
    <mergeCell ref="AL51:AO53"/>
    <mergeCell ref="AR47:BD49"/>
    <mergeCell ref="AW61:BA62"/>
    <mergeCell ref="BB62:BD62"/>
    <mergeCell ref="AR55:AR56"/>
    <mergeCell ref="AT57:AV59"/>
    <mergeCell ref="AW57:BD59"/>
    <mergeCell ref="AT55:AV56"/>
    <mergeCell ref="AW55:BD56"/>
    <mergeCell ref="AZ51:BB53"/>
    <mergeCell ref="BB45:BD45"/>
    <mergeCell ref="AV51:AX53"/>
  </mergeCells>
  <phoneticPr fontId="3"/>
  <dataValidations count="1">
    <dataValidation type="whole" allowBlank="1" showInputMessage="1" showErrorMessage="1" error="半角数字で入力してください。" prompt="半角数字で入力してください。" sqref="C14" xr:uid="{00000000-0002-0000-0500-000000000000}">
      <formula1>10</formula1>
      <formula2>67</formula2>
    </dataValidation>
  </dataValidations>
  <hyperlinks>
    <hyperlink ref="B4:Q10" r:id="rId1" display="https://www.omron-kenpo.org/system/data/etc/5/5_1.pdf" xr:uid="{00000000-0004-0000-05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8913"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38914"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38915"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38916"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38917"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38918"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38919"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38920"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38921"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38922"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38923"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38924"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38925"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38926" r:id="rId18" name="Check Box 14">
              <controlPr defaultSize="0" autoFill="0" autoLine="0" autoPict="0">
                <anchor moveWithCells="1">
                  <from>
                    <xdr:col>6</xdr:col>
                    <xdr:colOff>15240</xdr:colOff>
                    <xdr:row>49</xdr:row>
                    <xdr:rowOff>0</xdr:rowOff>
                  </from>
                  <to>
                    <xdr:col>7</xdr:col>
                    <xdr:colOff>45720</xdr:colOff>
                    <xdr:row>49</xdr:row>
                    <xdr:rowOff>205740</xdr:rowOff>
                  </to>
                </anchor>
              </controlPr>
            </control>
          </mc:Choice>
        </mc:AlternateContent>
        <mc:AlternateContent xmlns:mc="http://schemas.openxmlformats.org/markup-compatibility/2006">
          <mc:Choice Requires="x14">
            <control shapeId="38927" r:id="rId19" name="Check Box 15">
              <controlPr defaultSize="0" autoFill="0" autoLine="0" autoPict="0">
                <anchor moveWithCells="1">
                  <from>
                    <xdr:col>6</xdr:col>
                    <xdr:colOff>15240</xdr:colOff>
                    <xdr:row>65</xdr:row>
                    <xdr:rowOff>167640</xdr:rowOff>
                  </from>
                  <to>
                    <xdr:col>7</xdr:col>
                    <xdr:colOff>45720</xdr:colOff>
                    <xdr:row>66</xdr:row>
                    <xdr:rowOff>190500</xdr:rowOff>
                  </to>
                </anchor>
              </controlPr>
            </control>
          </mc:Choice>
        </mc:AlternateContent>
        <mc:AlternateContent xmlns:mc="http://schemas.openxmlformats.org/markup-compatibility/2006">
          <mc:Choice Requires="x14">
            <control shapeId="38928"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38929"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38930"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38931"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38932"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38933"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38934"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38935"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38936"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38937"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38938"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38939"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38940"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38941"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38942"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5245" r:id="rId35" name="Check Box 254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5246" r:id="rId36" name="Check Box 254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90"/>
  <sheetViews>
    <sheetView showGridLines="0"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85</v>
      </c>
      <c r="Q21" s="418"/>
      <c r="R21" s="418"/>
      <c r="S21" s="418"/>
      <c r="T21" s="418"/>
      <c r="U21" s="418"/>
      <c r="V21" s="418"/>
      <c r="W21" s="418"/>
      <c r="X21" s="418"/>
      <c r="Y21" s="421"/>
      <c r="Z21" s="259" t="s">
        <v>23</v>
      </c>
      <c r="AA21" s="260"/>
      <c r="AB21" s="260"/>
      <c r="AC21" s="261"/>
      <c r="AD21" s="22"/>
      <c r="AE21" s="22"/>
      <c r="AF21" s="22"/>
      <c r="AG21" s="22"/>
      <c r="AH21" s="33"/>
      <c r="AI21" s="34"/>
      <c r="AJ21" s="416" t="s">
        <v>86</v>
      </c>
      <c r="AK21" s="416"/>
      <c r="AL21" s="260" t="s">
        <v>24</v>
      </c>
      <c r="AM21" s="416" t="s">
        <v>76</v>
      </c>
      <c r="AN21" s="416"/>
      <c r="AO21" s="260" t="s">
        <v>25</v>
      </c>
      <c r="AP21" s="416" t="s">
        <v>76</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88</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103</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271</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101</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90</v>
      </c>
      <c r="Q26" s="422"/>
      <c r="R26" s="422"/>
      <c r="S26" s="149" t="s">
        <v>39</v>
      </c>
      <c r="T26" s="149"/>
      <c r="U26" s="422" t="s">
        <v>104</v>
      </c>
      <c r="V26" s="422"/>
      <c r="W26" s="422"/>
      <c r="X26" s="149" t="s">
        <v>26</v>
      </c>
      <c r="Y26" s="150"/>
      <c r="Z26" s="195" t="s">
        <v>40</v>
      </c>
      <c r="AA26" s="149"/>
      <c r="AB26" s="149"/>
      <c r="AC26" s="150"/>
      <c r="AD26" s="428" t="s">
        <v>105</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t="s">
        <v>106</v>
      </c>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C67:F70"/>
    <mergeCell ref="AP68:AQ70"/>
    <mergeCell ref="Z60:AC62"/>
    <mergeCell ref="P57:Y59"/>
    <mergeCell ref="G51:L52"/>
    <mergeCell ref="C33:F36"/>
    <mergeCell ref="X26:Y27"/>
    <mergeCell ref="Z26:AC28"/>
    <mergeCell ref="C55:F59"/>
    <mergeCell ref="G40:O42"/>
    <mergeCell ref="P40:Y42"/>
    <mergeCell ref="N26:O27"/>
    <mergeCell ref="N60:O61"/>
    <mergeCell ref="P60:R61"/>
    <mergeCell ref="K60:M61"/>
    <mergeCell ref="C63:F66"/>
    <mergeCell ref="G63:H63"/>
    <mergeCell ref="I63:K63"/>
    <mergeCell ref="M63:P63"/>
    <mergeCell ref="C43:F45"/>
    <mergeCell ref="C14:F15"/>
    <mergeCell ref="G14:N15"/>
    <mergeCell ref="X60:Y61"/>
    <mergeCell ref="B72:B83"/>
    <mergeCell ref="M68:AK69"/>
    <mergeCell ref="AL68:AO70"/>
    <mergeCell ref="G67:L67"/>
    <mergeCell ref="N67:P67"/>
    <mergeCell ref="R67:T67"/>
    <mergeCell ref="G68:L69"/>
    <mergeCell ref="B55:B70"/>
    <mergeCell ref="G57:O59"/>
    <mergeCell ref="S60:T61"/>
    <mergeCell ref="AD60:AV62"/>
    <mergeCell ref="AV68:AX70"/>
    <mergeCell ref="AW60:BD60"/>
    <mergeCell ref="AW61:BA62"/>
    <mergeCell ref="BB62:BD62"/>
    <mergeCell ref="AT57:AV59"/>
    <mergeCell ref="AL55:AL56"/>
    <mergeCell ref="AM55:AN56"/>
    <mergeCell ref="AR68:AT70"/>
    <mergeCell ref="U60:W61"/>
    <mergeCell ref="C60:F62"/>
    <mergeCell ref="AZ68:BB70"/>
    <mergeCell ref="G70:AK70"/>
    <mergeCell ref="G56:O56"/>
    <mergeCell ref="P56:Y56"/>
    <mergeCell ref="AW55:BD56"/>
    <mergeCell ref="AD56:AE56"/>
    <mergeCell ref="AT55:AV56"/>
    <mergeCell ref="AP55:AQ56"/>
    <mergeCell ref="AR55:AR56"/>
    <mergeCell ref="AF56:AG56"/>
    <mergeCell ref="AH56:AI56"/>
    <mergeCell ref="I60:J61"/>
    <mergeCell ref="AJ55:AK56"/>
    <mergeCell ref="Z57:AC59"/>
    <mergeCell ref="AV51:AX53"/>
    <mergeCell ref="AZ51:BB53"/>
    <mergeCell ref="G53:AK53"/>
    <mergeCell ref="G46:H46"/>
    <mergeCell ref="I46:K46"/>
    <mergeCell ref="AW43:BD43"/>
    <mergeCell ref="AW44:BA45"/>
    <mergeCell ref="AW57:BD59"/>
    <mergeCell ref="AD58:AS58"/>
    <mergeCell ref="AD59:AS59"/>
    <mergeCell ref="AO55:AO56"/>
    <mergeCell ref="G55:I55"/>
    <mergeCell ref="J55:O55"/>
    <mergeCell ref="P55:Y55"/>
    <mergeCell ref="Z55:AC56"/>
    <mergeCell ref="AD43:AV45"/>
    <mergeCell ref="BB45:BD45"/>
    <mergeCell ref="S43:T44"/>
    <mergeCell ref="U43:W44"/>
    <mergeCell ref="I43:J44"/>
    <mergeCell ref="K43:M44"/>
    <mergeCell ref="M46:P46"/>
    <mergeCell ref="M51:AK52"/>
    <mergeCell ref="AW38:BD39"/>
    <mergeCell ref="G39:O39"/>
    <mergeCell ref="P39:Y39"/>
    <mergeCell ref="AD39:AE39"/>
    <mergeCell ref="AF39:AG39"/>
    <mergeCell ref="AH39:AI39"/>
    <mergeCell ref="AJ38:AK39"/>
    <mergeCell ref="AL38:AL39"/>
    <mergeCell ref="AM38:AN39"/>
    <mergeCell ref="AO38:AO39"/>
    <mergeCell ref="AW40:BD42"/>
    <mergeCell ref="AD41:AS41"/>
    <mergeCell ref="AD42:AS42"/>
    <mergeCell ref="B21:B36"/>
    <mergeCell ref="C21:F25"/>
    <mergeCell ref="G21:I21"/>
    <mergeCell ref="J21:O21"/>
    <mergeCell ref="P21:Y21"/>
    <mergeCell ref="C29:F32"/>
    <mergeCell ref="C26:F28"/>
    <mergeCell ref="M29:P29"/>
    <mergeCell ref="B38:B53"/>
    <mergeCell ref="C38:F42"/>
    <mergeCell ref="G38:I38"/>
    <mergeCell ref="J38:O38"/>
    <mergeCell ref="P38:Y38"/>
    <mergeCell ref="C46:F49"/>
    <mergeCell ref="C50:F53"/>
    <mergeCell ref="N43:O44"/>
    <mergeCell ref="P43:R44"/>
    <mergeCell ref="X43:Y44"/>
    <mergeCell ref="G50:L50"/>
    <mergeCell ref="N50:P50"/>
    <mergeCell ref="R50:T50"/>
    <mergeCell ref="Z21:AC22"/>
    <mergeCell ref="G36:AK36"/>
    <mergeCell ref="G29:H29"/>
    <mergeCell ref="M34:AK35"/>
    <mergeCell ref="G33:L33"/>
    <mergeCell ref="N33:P33"/>
    <mergeCell ref="R33:T33"/>
    <mergeCell ref="G23:O25"/>
    <mergeCell ref="P23:Y25"/>
    <mergeCell ref="AH22:AI22"/>
    <mergeCell ref="U26:W27"/>
    <mergeCell ref="K26:M27"/>
    <mergeCell ref="AW23:BD25"/>
    <mergeCell ref="AW21:BD22"/>
    <mergeCell ref="AL21:AL22"/>
    <mergeCell ref="I26:J27"/>
    <mergeCell ref="I29:K29"/>
    <mergeCell ref="P26:R27"/>
    <mergeCell ref="O13:AD15"/>
    <mergeCell ref="AE13:AG15"/>
    <mergeCell ref="G22:O22"/>
    <mergeCell ref="P22:Y22"/>
    <mergeCell ref="AD22:AE22"/>
    <mergeCell ref="S26:T27"/>
    <mergeCell ref="AL29:AQ32"/>
    <mergeCell ref="AT23:AV25"/>
    <mergeCell ref="AD24:AS24"/>
    <mergeCell ref="AD25:AS25"/>
    <mergeCell ref="AT21:AV22"/>
    <mergeCell ref="AJ21:AK22"/>
    <mergeCell ref="AD26:AV28"/>
    <mergeCell ref="AW26:BD26"/>
    <mergeCell ref="AW27:BA28"/>
    <mergeCell ref="BB28:BD28"/>
    <mergeCell ref="Z23:AC25"/>
    <mergeCell ref="AF22:AG22"/>
    <mergeCell ref="AO21:AO22"/>
    <mergeCell ref="AR21:AR22"/>
    <mergeCell ref="AM21:AN22"/>
    <mergeCell ref="AP21:AQ22"/>
    <mergeCell ref="AM13:AU13"/>
    <mergeCell ref="AV13:BD13"/>
    <mergeCell ref="AH14:AL15"/>
    <mergeCell ref="AM14:AU15"/>
    <mergeCell ref="AV14:BD15"/>
    <mergeCell ref="B2:Y2"/>
    <mergeCell ref="B4:Q10"/>
    <mergeCell ref="S4:AK6"/>
    <mergeCell ref="S7:AK8"/>
    <mergeCell ref="S9:AK10"/>
    <mergeCell ref="B12:B19"/>
    <mergeCell ref="C16:F19"/>
    <mergeCell ref="G16:H16"/>
    <mergeCell ref="I16:K16"/>
    <mergeCell ref="M16:O16"/>
    <mergeCell ref="G17:BD19"/>
    <mergeCell ref="AP4:AT4"/>
    <mergeCell ref="AU4:AY4"/>
    <mergeCell ref="AP6:AT10"/>
    <mergeCell ref="AU6:AY10"/>
    <mergeCell ref="AZ6:BD10"/>
    <mergeCell ref="AM12:AU12"/>
    <mergeCell ref="AV12:BD12"/>
    <mergeCell ref="AZ4:BD4"/>
    <mergeCell ref="O12:AG12"/>
    <mergeCell ref="AH12:AL12"/>
    <mergeCell ref="C12:N12"/>
    <mergeCell ref="C13:F13"/>
    <mergeCell ref="G13:N13"/>
    <mergeCell ref="AR30:BD32"/>
    <mergeCell ref="AL46:AQ49"/>
    <mergeCell ref="G47:AK49"/>
    <mergeCell ref="AR47:BD49"/>
    <mergeCell ref="AL63:AQ66"/>
    <mergeCell ref="G64:AK66"/>
    <mergeCell ref="AR64:BD66"/>
    <mergeCell ref="G34:L35"/>
    <mergeCell ref="AV34:AX36"/>
    <mergeCell ref="AZ34:BB36"/>
    <mergeCell ref="G30:AK32"/>
    <mergeCell ref="AL34:AO36"/>
    <mergeCell ref="AP34:AQ36"/>
    <mergeCell ref="AR34:AT36"/>
    <mergeCell ref="AT38:AV39"/>
    <mergeCell ref="AP38:AQ39"/>
    <mergeCell ref="AR38:AR39"/>
    <mergeCell ref="Z38:AC39"/>
    <mergeCell ref="AP51:AQ53"/>
    <mergeCell ref="AR51:AT53"/>
    <mergeCell ref="AL51:AO53"/>
    <mergeCell ref="Z40:AC42"/>
    <mergeCell ref="AT40:AV42"/>
    <mergeCell ref="Z43:AC45"/>
  </mergeCells>
  <phoneticPr fontId="3"/>
  <dataValidations count="1">
    <dataValidation type="whole" allowBlank="1" showInputMessage="1" showErrorMessage="1" error="半角数字で入力してください。" prompt="半角数字で入力してください。" sqref="C14" xr:uid="{00000000-0002-0000-0600-000000000000}">
      <formula1>10</formula1>
      <formula2>67</formula2>
    </dataValidation>
  </dataValidations>
  <hyperlinks>
    <hyperlink ref="B4:Q10" r:id="rId1" display="https://www.omron-kenpo.org/system/data/etc/5/5_1.pdf" xr:uid="{00000000-0004-0000-06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8129"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48130"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48131"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48132"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48133"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48134"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48135"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48136"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48137"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48138"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48139"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48140"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48141"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48142" r:id="rId18" name="Check Box 14">
              <controlPr defaultSize="0" autoFill="0" autoLine="0" autoPict="0">
                <anchor moveWithCells="1">
                  <from>
                    <xdr:col>6</xdr:col>
                    <xdr:colOff>15240</xdr:colOff>
                    <xdr:row>49</xdr:row>
                    <xdr:rowOff>0</xdr:rowOff>
                  </from>
                  <to>
                    <xdr:col>7</xdr:col>
                    <xdr:colOff>45720</xdr:colOff>
                    <xdr:row>49</xdr:row>
                    <xdr:rowOff>205740</xdr:rowOff>
                  </to>
                </anchor>
              </controlPr>
            </control>
          </mc:Choice>
        </mc:AlternateContent>
        <mc:AlternateContent xmlns:mc="http://schemas.openxmlformats.org/markup-compatibility/2006">
          <mc:Choice Requires="x14">
            <control shapeId="48143" r:id="rId19" name="Check Box 15">
              <controlPr defaultSize="0" autoFill="0" autoLine="0" autoPict="0">
                <anchor moveWithCells="1">
                  <from>
                    <xdr:col>6</xdr:col>
                    <xdr:colOff>15240</xdr:colOff>
                    <xdr:row>65</xdr:row>
                    <xdr:rowOff>167640</xdr:rowOff>
                  </from>
                  <to>
                    <xdr:col>7</xdr:col>
                    <xdr:colOff>45720</xdr:colOff>
                    <xdr:row>66</xdr:row>
                    <xdr:rowOff>190500</xdr:rowOff>
                  </to>
                </anchor>
              </controlPr>
            </control>
          </mc:Choice>
        </mc:AlternateContent>
        <mc:AlternateContent xmlns:mc="http://schemas.openxmlformats.org/markup-compatibility/2006">
          <mc:Choice Requires="x14">
            <control shapeId="48144"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48145"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48146"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48147"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48148"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48149"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48150"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48151"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48152"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48153"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48154"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48155"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48156"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48157"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48158"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2403" r:id="rId35" name="Check Box 277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2404" r:id="rId36" name="Check Box 277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90"/>
  <sheetViews>
    <sheetView showGridLines="0" topLeftCell="A14"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93</v>
      </c>
      <c r="Q21" s="418"/>
      <c r="R21" s="418"/>
      <c r="S21" s="418"/>
      <c r="T21" s="418"/>
      <c r="U21" s="418"/>
      <c r="V21" s="418"/>
      <c r="W21" s="418"/>
      <c r="X21" s="418"/>
      <c r="Y21" s="421"/>
      <c r="Z21" s="259" t="s">
        <v>23</v>
      </c>
      <c r="AA21" s="260"/>
      <c r="AB21" s="260"/>
      <c r="AC21" s="261"/>
      <c r="AD21" s="22"/>
      <c r="AE21" s="22"/>
      <c r="AF21" s="22"/>
      <c r="AG21" s="22"/>
      <c r="AH21" s="33"/>
      <c r="AI21" s="34"/>
      <c r="AJ21" s="416" t="s">
        <v>107</v>
      </c>
      <c r="AK21" s="416"/>
      <c r="AL21" s="260" t="s">
        <v>24</v>
      </c>
      <c r="AM21" s="416" t="s">
        <v>90</v>
      </c>
      <c r="AN21" s="416"/>
      <c r="AO21" s="260" t="s">
        <v>25</v>
      </c>
      <c r="AP21" s="416" t="s">
        <v>95</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96</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108</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272</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37</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109</v>
      </c>
      <c r="Q26" s="422"/>
      <c r="R26" s="422"/>
      <c r="S26" s="149" t="s">
        <v>39</v>
      </c>
      <c r="T26" s="149"/>
      <c r="U26" s="422" t="s">
        <v>95</v>
      </c>
      <c r="V26" s="422"/>
      <c r="W26" s="422"/>
      <c r="X26" s="149" t="s">
        <v>26</v>
      </c>
      <c r="Y26" s="150"/>
      <c r="Z26" s="195" t="s">
        <v>40</v>
      </c>
      <c r="AA26" s="149"/>
      <c r="AB26" s="149"/>
      <c r="AC26" s="150"/>
      <c r="AD26" s="428" t="s">
        <v>110</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C67:F70"/>
    <mergeCell ref="AP68:AQ70"/>
    <mergeCell ref="Z60:AC62"/>
    <mergeCell ref="P57:Y59"/>
    <mergeCell ref="G51:L52"/>
    <mergeCell ref="C33:F36"/>
    <mergeCell ref="X26:Y27"/>
    <mergeCell ref="Z26:AC28"/>
    <mergeCell ref="C55:F59"/>
    <mergeCell ref="G40:O42"/>
    <mergeCell ref="P40:Y42"/>
    <mergeCell ref="N26:O27"/>
    <mergeCell ref="N60:O61"/>
    <mergeCell ref="P60:R61"/>
    <mergeCell ref="K60:M61"/>
    <mergeCell ref="C63:F66"/>
    <mergeCell ref="G63:H63"/>
    <mergeCell ref="I63:K63"/>
    <mergeCell ref="M63:P63"/>
    <mergeCell ref="C43:F45"/>
    <mergeCell ref="C14:F15"/>
    <mergeCell ref="G14:N15"/>
    <mergeCell ref="X60:Y61"/>
    <mergeCell ref="B72:B83"/>
    <mergeCell ref="M68:AK69"/>
    <mergeCell ref="AL68:AO70"/>
    <mergeCell ref="G67:L67"/>
    <mergeCell ref="N67:P67"/>
    <mergeCell ref="R67:T67"/>
    <mergeCell ref="G68:L69"/>
    <mergeCell ref="B55:B70"/>
    <mergeCell ref="G57:O59"/>
    <mergeCell ref="S60:T61"/>
    <mergeCell ref="AD60:AV62"/>
    <mergeCell ref="AV68:AX70"/>
    <mergeCell ref="AW60:BD60"/>
    <mergeCell ref="AW61:BA62"/>
    <mergeCell ref="BB62:BD62"/>
    <mergeCell ref="AT57:AV59"/>
    <mergeCell ref="AL55:AL56"/>
    <mergeCell ref="AM55:AN56"/>
    <mergeCell ref="AR68:AT70"/>
    <mergeCell ref="U60:W61"/>
    <mergeCell ref="C60:F62"/>
    <mergeCell ref="AZ68:BB70"/>
    <mergeCell ref="G70:AK70"/>
    <mergeCell ref="G56:O56"/>
    <mergeCell ref="P56:Y56"/>
    <mergeCell ref="AW55:BD56"/>
    <mergeCell ref="AD56:AE56"/>
    <mergeCell ref="AT55:AV56"/>
    <mergeCell ref="AP55:AQ56"/>
    <mergeCell ref="AR55:AR56"/>
    <mergeCell ref="AF56:AG56"/>
    <mergeCell ref="AH56:AI56"/>
    <mergeCell ref="I60:J61"/>
    <mergeCell ref="AJ55:AK56"/>
    <mergeCell ref="Z57:AC59"/>
    <mergeCell ref="AV51:AX53"/>
    <mergeCell ref="AZ51:BB53"/>
    <mergeCell ref="G53:AK53"/>
    <mergeCell ref="G46:H46"/>
    <mergeCell ref="I46:K46"/>
    <mergeCell ref="AW43:BD43"/>
    <mergeCell ref="AW44:BA45"/>
    <mergeCell ref="AW57:BD59"/>
    <mergeCell ref="AD58:AS58"/>
    <mergeCell ref="AD59:AS59"/>
    <mergeCell ref="AO55:AO56"/>
    <mergeCell ref="G55:I55"/>
    <mergeCell ref="J55:O55"/>
    <mergeCell ref="P55:Y55"/>
    <mergeCell ref="Z55:AC56"/>
    <mergeCell ref="AD43:AV45"/>
    <mergeCell ref="BB45:BD45"/>
    <mergeCell ref="S43:T44"/>
    <mergeCell ref="U43:W44"/>
    <mergeCell ref="I43:J44"/>
    <mergeCell ref="K43:M44"/>
    <mergeCell ref="M46:P46"/>
    <mergeCell ref="M51:AK52"/>
    <mergeCell ref="AW38:BD39"/>
    <mergeCell ref="G39:O39"/>
    <mergeCell ref="P39:Y39"/>
    <mergeCell ref="AD39:AE39"/>
    <mergeCell ref="AF39:AG39"/>
    <mergeCell ref="AH39:AI39"/>
    <mergeCell ref="AJ38:AK39"/>
    <mergeCell ref="AL38:AL39"/>
    <mergeCell ref="AM38:AN39"/>
    <mergeCell ref="AO38:AO39"/>
    <mergeCell ref="AW40:BD42"/>
    <mergeCell ref="AD41:AS41"/>
    <mergeCell ref="AD42:AS42"/>
    <mergeCell ref="B21:B36"/>
    <mergeCell ref="C21:F25"/>
    <mergeCell ref="G21:I21"/>
    <mergeCell ref="J21:O21"/>
    <mergeCell ref="P21:Y21"/>
    <mergeCell ref="C29:F32"/>
    <mergeCell ref="C26:F28"/>
    <mergeCell ref="M29:P29"/>
    <mergeCell ref="B38:B53"/>
    <mergeCell ref="C38:F42"/>
    <mergeCell ref="G38:I38"/>
    <mergeCell ref="J38:O38"/>
    <mergeCell ref="P38:Y38"/>
    <mergeCell ref="C46:F49"/>
    <mergeCell ref="C50:F53"/>
    <mergeCell ref="N43:O44"/>
    <mergeCell ref="P43:R44"/>
    <mergeCell ref="X43:Y44"/>
    <mergeCell ref="G50:L50"/>
    <mergeCell ref="N50:P50"/>
    <mergeCell ref="R50:T50"/>
    <mergeCell ref="Z21:AC22"/>
    <mergeCell ref="G36:AK36"/>
    <mergeCell ref="G29:H29"/>
    <mergeCell ref="M34:AK35"/>
    <mergeCell ref="G33:L33"/>
    <mergeCell ref="N33:P33"/>
    <mergeCell ref="R33:T33"/>
    <mergeCell ref="G23:O25"/>
    <mergeCell ref="P23:Y25"/>
    <mergeCell ref="AH22:AI22"/>
    <mergeCell ref="U26:W27"/>
    <mergeCell ref="K26:M27"/>
    <mergeCell ref="AW23:BD25"/>
    <mergeCell ref="AW21:BD22"/>
    <mergeCell ref="AL21:AL22"/>
    <mergeCell ref="I26:J27"/>
    <mergeCell ref="I29:K29"/>
    <mergeCell ref="P26:R27"/>
    <mergeCell ref="O13:AD15"/>
    <mergeCell ref="AE13:AG15"/>
    <mergeCell ref="G22:O22"/>
    <mergeCell ref="P22:Y22"/>
    <mergeCell ref="AD22:AE22"/>
    <mergeCell ref="S26:T27"/>
    <mergeCell ref="AL29:AQ32"/>
    <mergeCell ref="AT23:AV25"/>
    <mergeCell ref="AD24:AS24"/>
    <mergeCell ref="AD25:AS25"/>
    <mergeCell ref="AT21:AV22"/>
    <mergeCell ref="AJ21:AK22"/>
    <mergeCell ref="AD26:AV28"/>
    <mergeCell ref="AW26:BD26"/>
    <mergeCell ref="AW27:BA28"/>
    <mergeCell ref="BB28:BD28"/>
    <mergeCell ref="Z23:AC25"/>
    <mergeCell ref="AF22:AG22"/>
    <mergeCell ref="AO21:AO22"/>
    <mergeCell ref="AR21:AR22"/>
    <mergeCell ref="AM21:AN22"/>
    <mergeCell ref="AP21:AQ22"/>
    <mergeCell ref="AM13:AU13"/>
    <mergeCell ref="AV13:BD13"/>
    <mergeCell ref="AH14:AL15"/>
    <mergeCell ref="AM14:AU15"/>
    <mergeCell ref="AV14:BD15"/>
    <mergeCell ref="B2:Y2"/>
    <mergeCell ref="B4:Q10"/>
    <mergeCell ref="S4:AK6"/>
    <mergeCell ref="S7:AK8"/>
    <mergeCell ref="S9:AK10"/>
    <mergeCell ref="B12:B19"/>
    <mergeCell ref="C16:F19"/>
    <mergeCell ref="G16:H16"/>
    <mergeCell ref="I16:K16"/>
    <mergeCell ref="M16:O16"/>
    <mergeCell ref="G17:BD19"/>
    <mergeCell ref="AP4:AT4"/>
    <mergeCell ref="AU4:AY4"/>
    <mergeCell ref="AP6:AT10"/>
    <mergeCell ref="AU6:AY10"/>
    <mergeCell ref="AZ6:BD10"/>
    <mergeCell ref="AM12:AU12"/>
    <mergeCell ref="AV12:BD12"/>
    <mergeCell ref="AZ4:BD4"/>
    <mergeCell ref="O12:AG12"/>
    <mergeCell ref="AH12:AL12"/>
    <mergeCell ref="C12:N12"/>
    <mergeCell ref="C13:F13"/>
    <mergeCell ref="G13:N13"/>
    <mergeCell ref="AR30:BD32"/>
    <mergeCell ref="AL46:AQ49"/>
    <mergeCell ref="G47:AK49"/>
    <mergeCell ref="AR47:BD49"/>
    <mergeCell ref="AL63:AQ66"/>
    <mergeCell ref="G64:AK66"/>
    <mergeCell ref="AR64:BD66"/>
    <mergeCell ref="G34:L35"/>
    <mergeCell ref="AV34:AX36"/>
    <mergeCell ref="AZ34:BB36"/>
    <mergeCell ref="G30:AK32"/>
    <mergeCell ref="AL34:AO36"/>
    <mergeCell ref="AP34:AQ36"/>
    <mergeCell ref="AR34:AT36"/>
    <mergeCell ref="AT38:AV39"/>
    <mergeCell ref="AP38:AQ39"/>
    <mergeCell ref="AR38:AR39"/>
    <mergeCell ref="Z38:AC39"/>
    <mergeCell ref="AP51:AQ53"/>
    <mergeCell ref="AR51:AT53"/>
    <mergeCell ref="AL51:AO53"/>
    <mergeCell ref="Z40:AC42"/>
    <mergeCell ref="AT40:AV42"/>
    <mergeCell ref="Z43:AC45"/>
  </mergeCells>
  <phoneticPr fontId="3"/>
  <dataValidations count="1">
    <dataValidation type="whole" allowBlank="1" showInputMessage="1" showErrorMessage="1" error="半角数字で入力してください。" prompt="半角数字で入力してください。" sqref="C14" xr:uid="{00000000-0002-0000-0700-000000000000}">
      <formula1>10</formula1>
      <formula2>67</formula2>
    </dataValidation>
  </dataValidations>
  <hyperlinks>
    <hyperlink ref="B4:Q10" r:id="rId1" display="https://www.omron-kenpo.org/system/data/etc/5/5_1.pdf" xr:uid="{00000000-0004-0000-07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9153"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49154"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49155"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49156"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49157"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49158"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49159"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49160"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49161"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49162"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49163"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49164"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49165"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49166" r:id="rId18" name="Check Box 14">
              <controlPr defaultSize="0" autoFill="0" autoLine="0" autoPict="0">
                <anchor moveWithCells="1">
                  <from>
                    <xdr:col>6</xdr:col>
                    <xdr:colOff>15240</xdr:colOff>
                    <xdr:row>48</xdr:row>
                    <xdr:rowOff>167640</xdr:rowOff>
                  </from>
                  <to>
                    <xdr:col>7</xdr:col>
                    <xdr:colOff>45720</xdr:colOff>
                    <xdr:row>49</xdr:row>
                    <xdr:rowOff>190500</xdr:rowOff>
                  </to>
                </anchor>
              </controlPr>
            </control>
          </mc:Choice>
        </mc:AlternateContent>
        <mc:AlternateContent xmlns:mc="http://schemas.openxmlformats.org/markup-compatibility/2006">
          <mc:Choice Requires="x14">
            <control shapeId="49167" r:id="rId19" name="Check Box 15">
              <controlPr defaultSize="0" autoFill="0" autoLine="0" autoPict="0">
                <anchor moveWithCells="1">
                  <from>
                    <xdr:col>6</xdr:col>
                    <xdr:colOff>15240</xdr:colOff>
                    <xdr:row>65</xdr:row>
                    <xdr:rowOff>167640</xdr:rowOff>
                  </from>
                  <to>
                    <xdr:col>7</xdr:col>
                    <xdr:colOff>45720</xdr:colOff>
                    <xdr:row>66</xdr:row>
                    <xdr:rowOff>190500</xdr:rowOff>
                  </to>
                </anchor>
              </controlPr>
            </control>
          </mc:Choice>
        </mc:AlternateContent>
        <mc:AlternateContent xmlns:mc="http://schemas.openxmlformats.org/markup-compatibility/2006">
          <mc:Choice Requires="x14">
            <control shapeId="49168"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49169"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49170"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49171"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49172"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49173"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49174"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49175"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49176"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49177"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49178"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49179"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49180"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49181"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49182"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6109" r:id="rId35" name="Check Box 238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6110" r:id="rId36" name="Check Box 238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90"/>
  <sheetViews>
    <sheetView showGridLines="0"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93</v>
      </c>
      <c r="Q21" s="418"/>
      <c r="R21" s="418"/>
      <c r="S21" s="418"/>
      <c r="T21" s="418"/>
      <c r="U21" s="418"/>
      <c r="V21" s="418"/>
      <c r="W21" s="418"/>
      <c r="X21" s="418"/>
      <c r="Y21" s="421"/>
      <c r="Z21" s="259" t="s">
        <v>23</v>
      </c>
      <c r="AA21" s="260"/>
      <c r="AB21" s="260"/>
      <c r="AC21" s="261"/>
      <c r="AD21" s="22"/>
      <c r="AE21" s="22"/>
      <c r="AF21" s="22"/>
      <c r="AG21" s="22"/>
      <c r="AH21" s="33"/>
      <c r="AI21" s="34"/>
      <c r="AJ21" s="416" t="s">
        <v>99</v>
      </c>
      <c r="AK21" s="416"/>
      <c r="AL21" s="260" t="s">
        <v>24</v>
      </c>
      <c r="AM21" s="416" t="s">
        <v>90</v>
      </c>
      <c r="AN21" s="416"/>
      <c r="AO21" s="260" t="s">
        <v>25</v>
      </c>
      <c r="AP21" s="416" t="s">
        <v>95</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96</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t="s">
        <v>100</v>
      </c>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272</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37</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90</v>
      </c>
      <c r="Q26" s="422"/>
      <c r="R26" s="422"/>
      <c r="S26" s="149" t="s">
        <v>39</v>
      </c>
      <c r="T26" s="149"/>
      <c r="U26" s="422" t="s">
        <v>95</v>
      </c>
      <c r="V26" s="422"/>
      <c r="W26" s="422"/>
      <c r="X26" s="149" t="s">
        <v>26</v>
      </c>
      <c r="Y26" s="150"/>
      <c r="Z26" s="195" t="s">
        <v>40</v>
      </c>
      <c r="AA26" s="149"/>
      <c r="AB26" s="149"/>
      <c r="AC26" s="150"/>
      <c r="AD26" s="428" t="s">
        <v>102</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37</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C67:F70"/>
    <mergeCell ref="AP68:AQ70"/>
    <mergeCell ref="Z60:AC62"/>
    <mergeCell ref="P57:Y59"/>
    <mergeCell ref="G51:L52"/>
    <mergeCell ref="C33:F36"/>
    <mergeCell ref="X26:Y27"/>
    <mergeCell ref="Z26:AC28"/>
    <mergeCell ref="C55:F59"/>
    <mergeCell ref="G40:O42"/>
    <mergeCell ref="P40:Y42"/>
    <mergeCell ref="N26:O27"/>
    <mergeCell ref="N60:O61"/>
    <mergeCell ref="P60:R61"/>
    <mergeCell ref="K60:M61"/>
    <mergeCell ref="C63:F66"/>
    <mergeCell ref="G63:H63"/>
    <mergeCell ref="I63:K63"/>
    <mergeCell ref="M63:P63"/>
    <mergeCell ref="C43:F45"/>
    <mergeCell ref="C14:F15"/>
    <mergeCell ref="G14:N15"/>
    <mergeCell ref="X60:Y61"/>
    <mergeCell ref="B72:B83"/>
    <mergeCell ref="M68:AK69"/>
    <mergeCell ref="AL68:AO70"/>
    <mergeCell ref="G67:L67"/>
    <mergeCell ref="N67:P67"/>
    <mergeCell ref="R67:T67"/>
    <mergeCell ref="G68:L69"/>
    <mergeCell ref="B55:B70"/>
    <mergeCell ref="G57:O59"/>
    <mergeCell ref="S60:T61"/>
    <mergeCell ref="AD60:AV62"/>
    <mergeCell ref="AV68:AX70"/>
    <mergeCell ref="AW60:BD60"/>
    <mergeCell ref="AW61:BA62"/>
    <mergeCell ref="BB62:BD62"/>
    <mergeCell ref="AT57:AV59"/>
    <mergeCell ref="AL55:AL56"/>
    <mergeCell ref="AM55:AN56"/>
    <mergeCell ref="AR68:AT70"/>
    <mergeCell ref="U60:W61"/>
    <mergeCell ref="C60:F62"/>
    <mergeCell ref="AZ68:BB70"/>
    <mergeCell ref="G70:AK70"/>
    <mergeCell ref="G56:O56"/>
    <mergeCell ref="P56:Y56"/>
    <mergeCell ref="AW55:BD56"/>
    <mergeCell ref="AD56:AE56"/>
    <mergeCell ref="AT55:AV56"/>
    <mergeCell ref="AP55:AQ56"/>
    <mergeCell ref="AR55:AR56"/>
    <mergeCell ref="AF56:AG56"/>
    <mergeCell ref="AH56:AI56"/>
    <mergeCell ref="I60:J61"/>
    <mergeCell ref="AJ55:AK56"/>
    <mergeCell ref="Z57:AC59"/>
    <mergeCell ref="AV51:AX53"/>
    <mergeCell ref="AZ51:BB53"/>
    <mergeCell ref="G53:AK53"/>
    <mergeCell ref="G46:H46"/>
    <mergeCell ref="I46:K46"/>
    <mergeCell ref="AW43:BD43"/>
    <mergeCell ref="AW44:BA45"/>
    <mergeCell ref="AW57:BD59"/>
    <mergeCell ref="AD58:AS58"/>
    <mergeCell ref="AD59:AS59"/>
    <mergeCell ref="AO55:AO56"/>
    <mergeCell ref="G55:I55"/>
    <mergeCell ref="J55:O55"/>
    <mergeCell ref="P55:Y55"/>
    <mergeCell ref="Z55:AC56"/>
    <mergeCell ref="AD43:AV45"/>
    <mergeCell ref="BB45:BD45"/>
    <mergeCell ref="S43:T44"/>
    <mergeCell ref="U43:W44"/>
    <mergeCell ref="I43:J44"/>
    <mergeCell ref="K43:M44"/>
    <mergeCell ref="M46:P46"/>
    <mergeCell ref="M51:AK52"/>
    <mergeCell ref="AW38:BD39"/>
    <mergeCell ref="G39:O39"/>
    <mergeCell ref="P39:Y39"/>
    <mergeCell ref="AD39:AE39"/>
    <mergeCell ref="AF39:AG39"/>
    <mergeCell ref="AH39:AI39"/>
    <mergeCell ref="AJ38:AK39"/>
    <mergeCell ref="AL38:AL39"/>
    <mergeCell ref="AM38:AN39"/>
    <mergeCell ref="AO38:AO39"/>
    <mergeCell ref="AW40:BD42"/>
    <mergeCell ref="AD41:AS41"/>
    <mergeCell ref="AD42:AS42"/>
    <mergeCell ref="B21:B36"/>
    <mergeCell ref="C21:F25"/>
    <mergeCell ref="G21:I21"/>
    <mergeCell ref="J21:O21"/>
    <mergeCell ref="P21:Y21"/>
    <mergeCell ref="C29:F32"/>
    <mergeCell ref="C26:F28"/>
    <mergeCell ref="M29:P29"/>
    <mergeCell ref="B38:B53"/>
    <mergeCell ref="C38:F42"/>
    <mergeCell ref="G38:I38"/>
    <mergeCell ref="J38:O38"/>
    <mergeCell ref="P38:Y38"/>
    <mergeCell ref="C46:F49"/>
    <mergeCell ref="C50:F53"/>
    <mergeCell ref="N43:O44"/>
    <mergeCell ref="P43:R44"/>
    <mergeCell ref="X43:Y44"/>
    <mergeCell ref="G50:L50"/>
    <mergeCell ref="N50:P50"/>
    <mergeCell ref="R50:T50"/>
    <mergeCell ref="Z21:AC22"/>
    <mergeCell ref="G36:AK36"/>
    <mergeCell ref="G29:H29"/>
    <mergeCell ref="M34:AK35"/>
    <mergeCell ref="G33:L33"/>
    <mergeCell ref="N33:P33"/>
    <mergeCell ref="R33:T33"/>
    <mergeCell ref="G23:O25"/>
    <mergeCell ref="P23:Y25"/>
    <mergeCell ref="AH22:AI22"/>
    <mergeCell ref="U26:W27"/>
    <mergeCell ref="K26:M27"/>
    <mergeCell ref="AW23:BD25"/>
    <mergeCell ref="AW21:BD22"/>
    <mergeCell ref="AL21:AL22"/>
    <mergeCell ref="I26:J27"/>
    <mergeCell ref="I29:K29"/>
    <mergeCell ref="P26:R27"/>
    <mergeCell ref="O13:AD15"/>
    <mergeCell ref="AE13:AG15"/>
    <mergeCell ref="G22:O22"/>
    <mergeCell ref="P22:Y22"/>
    <mergeCell ref="AD22:AE22"/>
    <mergeCell ref="S26:T27"/>
    <mergeCell ref="AL29:AQ32"/>
    <mergeCell ref="AT23:AV25"/>
    <mergeCell ref="AD24:AS24"/>
    <mergeCell ref="AD25:AS25"/>
    <mergeCell ref="AT21:AV22"/>
    <mergeCell ref="AJ21:AK22"/>
    <mergeCell ref="AD26:AV28"/>
    <mergeCell ref="AW26:BD26"/>
    <mergeCell ref="AW27:BA28"/>
    <mergeCell ref="BB28:BD28"/>
    <mergeCell ref="Z23:AC25"/>
    <mergeCell ref="AF22:AG22"/>
    <mergeCell ref="AO21:AO22"/>
    <mergeCell ref="AR21:AR22"/>
    <mergeCell ref="AM21:AN22"/>
    <mergeCell ref="AP21:AQ22"/>
    <mergeCell ref="AM13:AU13"/>
    <mergeCell ref="AV13:BD13"/>
    <mergeCell ref="AH14:AL15"/>
    <mergeCell ref="AM14:AU15"/>
    <mergeCell ref="AV14:BD15"/>
    <mergeCell ref="B2:Y2"/>
    <mergeCell ref="B4:Q10"/>
    <mergeCell ref="S4:AK6"/>
    <mergeCell ref="S7:AK8"/>
    <mergeCell ref="S9:AK10"/>
    <mergeCell ref="B12:B19"/>
    <mergeCell ref="C16:F19"/>
    <mergeCell ref="G16:H16"/>
    <mergeCell ref="I16:K16"/>
    <mergeCell ref="M16:O16"/>
    <mergeCell ref="G17:BD19"/>
    <mergeCell ref="AP4:AT4"/>
    <mergeCell ref="AU4:AY4"/>
    <mergeCell ref="AP6:AT10"/>
    <mergeCell ref="AU6:AY10"/>
    <mergeCell ref="AZ6:BD10"/>
    <mergeCell ref="AM12:AU12"/>
    <mergeCell ref="AV12:BD12"/>
    <mergeCell ref="AZ4:BD4"/>
    <mergeCell ref="O12:AG12"/>
    <mergeCell ref="AH12:AL12"/>
    <mergeCell ref="C12:N12"/>
    <mergeCell ref="C13:F13"/>
    <mergeCell ref="G13:N13"/>
    <mergeCell ref="AR30:BD32"/>
    <mergeCell ref="AL46:AQ49"/>
    <mergeCell ref="G47:AK49"/>
    <mergeCell ref="AR47:BD49"/>
    <mergeCell ref="AL63:AQ66"/>
    <mergeCell ref="G64:AK66"/>
    <mergeCell ref="AR64:BD66"/>
    <mergeCell ref="G34:L35"/>
    <mergeCell ref="AV34:AX36"/>
    <mergeCell ref="AZ34:BB36"/>
    <mergeCell ref="G30:AK32"/>
    <mergeCell ref="AL34:AO36"/>
    <mergeCell ref="AP34:AQ36"/>
    <mergeCell ref="AR34:AT36"/>
    <mergeCell ref="AT38:AV39"/>
    <mergeCell ref="AP38:AQ39"/>
    <mergeCell ref="AR38:AR39"/>
    <mergeCell ref="Z38:AC39"/>
    <mergeCell ref="AP51:AQ53"/>
    <mergeCell ref="AR51:AT53"/>
    <mergeCell ref="AL51:AO53"/>
    <mergeCell ref="Z40:AC42"/>
    <mergeCell ref="AT40:AV42"/>
    <mergeCell ref="Z43:AC45"/>
  </mergeCells>
  <phoneticPr fontId="3"/>
  <dataValidations count="1">
    <dataValidation type="whole" allowBlank="1" showInputMessage="1" showErrorMessage="1" error="半角数字で入力してください。" prompt="半角数字で入力してください。" sqref="C14" xr:uid="{00000000-0002-0000-0800-000000000000}">
      <formula1>10</formula1>
      <formula2>67</formula2>
    </dataValidation>
  </dataValidations>
  <hyperlinks>
    <hyperlink ref="B4:Q10" r:id="rId1" display="https://www.omron-kenpo.org/system/data/etc/5/5_1.pdf" xr:uid="{00000000-0004-0000-08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0177"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50178"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50179"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50180"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50181"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50182"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50183"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50184"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50185"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50186"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50187"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50188"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50189"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50190" r:id="rId18" name="Check Box 14">
              <controlPr defaultSize="0" autoFill="0" autoLine="0" autoPict="0">
                <anchor moveWithCells="1">
                  <from>
                    <xdr:col>6</xdr:col>
                    <xdr:colOff>15240</xdr:colOff>
                    <xdr:row>48</xdr:row>
                    <xdr:rowOff>167640</xdr:rowOff>
                  </from>
                  <to>
                    <xdr:col>7</xdr:col>
                    <xdr:colOff>45720</xdr:colOff>
                    <xdr:row>49</xdr:row>
                    <xdr:rowOff>190500</xdr:rowOff>
                  </to>
                </anchor>
              </controlPr>
            </control>
          </mc:Choice>
        </mc:AlternateContent>
        <mc:AlternateContent xmlns:mc="http://schemas.openxmlformats.org/markup-compatibility/2006">
          <mc:Choice Requires="x14">
            <control shapeId="50191" r:id="rId19" name="Check Box 15">
              <controlPr defaultSize="0" autoFill="0" autoLine="0" autoPict="0">
                <anchor moveWithCells="1">
                  <from>
                    <xdr:col>6</xdr:col>
                    <xdr:colOff>15240</xdr:colOff>
                    <xdr:row>65</xdr:row>
                    <xdr:rowOff>167640</xdr:rowOff>
                  </from>
                  <to>
                    <xdr:col>7</xdr:col>
                    <xdr:colOff>45720</xdr:colOff>
                    <xdr:row>66</xdr:row>
                    <xdr:rowOff>190500</xdr:rowOff>
                  </to>
                </anchor>
              </controlPr>
            </control>
          </mc:Choice>
        </mc:AlternateContent>
        <mc:AlternateContent xmlns:mc="http://schemas.openxmlformats.org/markup-compatibility/2006">
          <mc:Choice Requires="x14">
            <control shapeId="50192"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50193"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50194"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50195"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50196"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50197"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50198"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50199"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50200"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50201"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50202"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50203"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50204"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50205"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50206"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7133" r:id="rId35" name="Check Box 238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7134" r:id="rId36" name="Check Box 238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90"/>
  <sheetViews>
    <sheetView showGridLines="0" zoomScale="90" zoomScaleNormal="90" zoomScaleSheetLayoutView="84" workbookViewId="0"/>
  </sheetViews>
  <sheetFormatPr defaultColWidth="9" defaultRowHeight="10.8"/>
  <cols>
    <col min="1" max="1" width="0.44140625" style="1" customWidth="1"/>
    <col min="2" max="2" width="4.109375" style="1" customWidth="1"/>
    <col min="3" max="37" width="2.44140625" style="1" customWidth="1"/>
    <col min="38" max="56" width="1.88671875" style="1" customWidth="1"/>
    <col min="57" max="57" width="4.88671875" style="1" customWidth="1"/>
    <col min="58" max="58" width="54" style="1" bestFit="1" customWidth="1"/>
    <col min="59" max="16384" width="9" style="1"/>
  </cols>
  <sheetData>
    <row r="1" spans="2:61" ht="2.5499999999999998" customHeight="1"/>
    <row r="2" spans="2:61" ht="21" customHeight="1">
      <c r="B2" s="437" t="s">
        <v>0</v>
      </c>
      <c r="C2" s="438"/>
      <c r="D2" s="438"/>
      <c r="E2" s="438"/>
      <c r="F2" s="438"/>
      <c r="G2" s="438"/>
      <c r="H2" s="438"/>
      <c r="I2" s="438"/>
      <c r="J2" s="438"/>
      <c r="K2" s="438"/>
      <c r="L2" s="438"/>
      <c r="M2" s="438"/>
      <c r="N2" s="438"/>
      <c r="O2" s="438"/>
      <c r="P2" s="438"/>
      <c r="Q2" s="438"/>
      <c r="R2" s="438"/>
      <c r="S2" s="438"/>
      <c r="T2" s="438"/>
      <c r="U2" s="438"/>
      <c r="V2" s="438"/>
      <c r="W2" s="438"/>
      <c r="X2" s="438"/>
      <c r="Y2" s="439"/>
      <c r="Z2" s="49"/>
      <c r="AA2" s="49"/>
      <c r="AF2" s="3"/>
      <c r="AG2" s="3"/>
      <c r="BE2" s="76"/>
      <c r="BF2" s="77"/>
      <c r="BG2" s="76"/>
      <c r="BH2" s="76"/>
      <c r="BI2" s="76"/>
    </row>
    <row r="3" spans="2:61" ht="7.05" customHeight="1" thickBot="1">
      <c r="B3" s="4"/>
      <c r="C3" s="4"/>
      <c r="D3" s="4"/>
      <c r="E3" s="4"/>
      <c r="F3" s="4"/>
      <c r="G3" s="4"/>
      <c r="H3" s="4"/>
      <c r="I3" s="4"/>
      <c r="J3" s="4"/>
      <c r="K3" s="4"/>
      <c r="L3" s="4"/>
      <c r="M3" s="4"/>
      <c r="N3" s="4"/>
      <c r="O3" s="4"/>
      <c r="P3" s="4"/>
      <c r="Q3" s="4"/>
      <c r="R3" s="4"/>
      <c r="S3" s="4"/>
      <c r="T3" s="4"/>
      <c r="U3" s="4"/>
      <c r="V3" s="4"/>
      <c r="W3" s="4"/>
      <c r="X3" s="4"/>
      <c r="Y3" s="4"/>
      <c r="Z3" s="4"/>
      <c r="AA3" s="4"/>
      <c r="AF3" s="3"/>
      <c r="AG3" s="3"/>
      <c r="BE3" s="76"/>
      <c r="BF3" s="76"/>
      <c r="BG3" s="76"/>
      <c r="BH3" s="76"/>
      <c r="BI3" s="76"/>
    </row>
    <row r="4" spans="2:61" ht="13.05" customHeight="1">
      <c r="B4" s="440" t="s">
        <v>269</v>
      </c>
      <c r="C4" s="441"/>
      <c r="D4" s="441"/>
      <c r="E4" s="441"/>
      <c r="F4" s="441"/>
      <c r="G4" s="441"/>
      <c r="H4" s="441"/>
      <c r="I4" s="441"/>
      <c r="J4" s="441"/>
      <c r="K4" s="441"/>
      <c r="L4" s="441"/>
      <c r="M4" s="441"/>
      <c r="N4" s="441"/>
      <c r="O4" s="441"/>
      <c r="P4" s="441"/>
      <c r="Q4" s="442"/>
      <c r="S4" s="366" t="s">
        <v>1</v>
      </c>
      <c r="T4" s="366"/>
      <c r="U4" s="366"/>
      <c r="V4" s="366"/>
      <c r="W4" s="366"/>
      <c r="X4" s="366"/>
      <c r="Y4" s="366"/>
      <c r="Z4" s="366"/>
      <c r="AA4" s="366"/>
      <c r="AB4" s="366"/>
      <c r="AC4" s="366"/>
      <c r="AD4" s="366"/>
      <c r="AE4" s="366"/>
      <c r="AF4" s="366"/>
      <c r="AG4" s="366"/>
      <c r="AH4" s="366"/>
      <c r="AI4" s="366"/>
      <c r="AJ4" s="366"/>
      <c r="AK4" s="366"/>
      <c r="AL4" s="83"/>
      <c r="AM4" s="83"/>
      <c r="AP4" s="225"/>
      <c r="AQ4" s="225"/>
      <c r="AR4" s="225"/>
      <c r="AS4" s="225"/>
      <c r="AT4" s="225"/>
      <c r="AU4" s="225"/>
      <c r="AV4" s="225"/>
      <c r="AW4" s="225"/>
      <c r="AX4" s="225"/>
      <c r="AY4" s="225"/>
      <c r="AZ4" s="225"/>
      <c r="BA4" s="225"/>
      <c r="BB4" s="225"/>
      <c r="BC4" s="225"/>
      <c r="BD4" s="225"/>
      <c r="BE4" s="76"/>
      <c r="BF4" s="76"/>
      <c r="BG4" s="76"/>
      <c r="BH4" s="76"/>
      <c r="BI4" s="76"/>
    </row>
    <row r="5" spans="2:61" ht="13.05" customHeight="1">
      <c r="B5" s="443"/>
      <c r="C5" s="444"/>
      <c r="D5" s="444"/>
      <c r="E5" s="444"/>
      <c r="F5" s="444"/>
      <c r="G5" s="444"/>
      <c r="H5" s="444"/>
      <c r="I5" s="444"/>
      <c r="J5" s="444"/>
      <c r="K5" s="444"/>
      <c r="L5" s="444"/>
      <c r="M5" s="444"/>
      <c r="N5" s="444"/>
      <c r="O5" s="444"/>
      <c r="P5" s="444"/>
      <c r="Q5" s="445"/>
      <c r="S5" s="366"/>
      <c r="T5" s="366"/>
      <c r="U5" s="366"/>
      <c r="V5" s="366"/>
      <c r="W5" s="366"/>
      <c r="X5" s="366"/>
      <c r="Y5" s="366"/>
      <c r="Z5" s="366"/>
      <c r="AA5" s="366"/>
      <c r="AB5" s="366"/>
      <c r="AC5" s="366"/>
      <c r="AD5" s="366"/>
      <c r="AE5" s="366"/>
      <c r="AF5" s="366"/>
      <c r="AG5" s="366"/>
      <c r="AH5" s="366"/>
      <c r="AI5" s="366"/>
      <c r="AJ5" s="366"/>
      <c r="AK5" s="366"/>
      <c r="AL5" s="83"/>
      <c r="AM5" s="83"/>
      <c r="AO5" s="86"/>
      <c r="AP5" s="87"/>
      <c r="AQ5" s="87"/>
      <c r="AR5" s="87"/>
      <c r="AS5" s="87"/>
      <c r="AT5" s="87"/>
      <c r="AU5" s="87"/>
      <c r="AV5" s="87"/>
      <c r="AW5" s="87"/>
      <c r="AX5" s="87"/>
      <c r="AY5" s="87"/>
      <c r="AZ5" s="87"/>
      <c r="BA5" s="87"/>
      <c r="BB5" s="87"/>
      <c r="BC5" s="87"/>
      <c r="BD5" s="88"/>
      <c r="BE5" s="76"/>
      <c r="BF5" s="76"/>
      <c r="BG5" s="76"/>
      <c r="BH5" s="76"/>
      <c r="BI5" s="76"/>
    </row>
    <row r="6" spans="2:61" ht="13.05" customHeight="1" thickBot="1">
      <c r="B6" s="443"/>
      <c r="C6" s="444"/>
      <c r="D6" s="444"/>
      <c r="E6" s="444"/>
      <c r="F6" s="444"/>
      <c r="G6" s="444"/>
      <c r="H6" s="444"/>
      <c r="I6" s="444"/>
      <c r="J6" s="444"/>
      <c r="K6" s="444"/>
      <c r="L6" s="444"/>
      <c r="M6" s="444"/>
      <c r="N6" s="444"/>
      <c r="O6" s="444"/>
      <c r="P6" s="444"/>
      <c r="Q6" s="445"/>
      <c r="S6" s="367"/>
      <c r="T6" s="367"/>
      <c r="U6" s="367"/>
      <c r="V6" s="367"/>
      <c r="W6" s="367"/>
      <c r="X6" s="367"/>
      <c r="Y6" s="367"/>
      <c r="Z6" s="367"/>
      <c r="AA6" s="367"/>
      <c r="AB6" s="367"/>
      <c r="AC6" s="367"/>
      <c r="AD6" s="367"/>
      <c r="AE6" s="367"/>
      <c r="AF6" s="367"/>
      <c r="AG6" s="367"/>
      <c r="AH6" s="367"/>
      <c r="AI6" s="367"/>
      <c r="AJ6" s="367"/>
      <c r="AK6" s="367"/>
      <c r="AL6" s="83"/>
      <c r="AM6" s="83"/>
      <c r="AO6" s="82"/>
      <c r="AP6" s="357" t="s">
        <v>2</v>
      </c>
      <c r="AQ6" s="358"/>
      <c r="AR6" s="358"/>
      <c r="AS6" s="358"/>
      <c r="AT6" s="359"/>
      <c r="AU6" s="357" t="s">
        <v>3</v>
      </c>
      <c r="AV6" s="358"/>
      <c r="AW6" s="358"/>
      <c r="AX6" s="358"/>
      <c r="AY6" s="359"/>
      <c r="AZ6" s="357" t="s">
        <v>4</v>
      </c>
      <c r="BA6" s="358"/>
      <c r="BB6" s="358"/>
      <c r="BC6" s="358"/>
      <c r="BD6" s="359"/>
      <c r="BE6" s="76"/>
      <c r="BF6" s="76"/>
      <c r="BG6" s="76"/>
      <c r="BH6" s="76"/>
      <c r="BI6" s="76"/>
    </row>
    <row r="7" spans="2:61" ht="13.05" customHeight="1">
      <c r="B7" s="443"/>
      <c r="C7" s="444"/>
      <c r="D7" s="444"/>
      <c r="E7" s="444"/>
      <c r="F7" s="444"/>
      <c r="G7" s="444"/>
      <c r="H7" s="444"/>
      <c r="I7" s="444"/>
      <c r="J7" s="444"/>
      <c r="K7" s="444"/>
      <c r="L7" s="444"/>
      <c r="M7" s="444"/>
      <c r="N7" s="444"/>
      <c r="O7" s="444"/>
      <c r="P7" s="444"/>
      <c r="Q7" s="445"/>
      <c r="S7" s="449" t="s">
        <v>5</v>
      </c>
      <c r="T7" s="450"/>
      <c r="U7" s="450"/>
      <c r="V7" s="450"/>
      <c r="W7" s="450"/>
      <c r="X7" s="450"/>
      <c r="Y7" s="450"/>
      <c r="Z7" s="450"/>
      <c r="AA7" s="450"/>
      <c r="AB7" s="450"/>
      <c r="AC7" s="450"/>
      <c r="AD7" s="450"/>
      <c r="AE7" s="450"/>
      <c r="AF7" s="450"/>
      <c r="AG7" s="450"/>
      <c r="AH7" s="450"/>
      <c r="AI7" s="450"/>
      <c r="AJ7" s="450"/>
      <c r="AK7" s="451"/>
      <c r="AL7" s="84"/>
      <c r="AM7" s="84"/>
      <c r="AP7" s="360"/>
      <c r="AQ7" s="361"/>
      <c r="AR7" s="361"/>
      <c r="AS7" s="361"/>
      <c r="AT7" s="362"/>
      <c r="AU7" s="360"/>
      <c r="AV7" s="361"/>
      <c r="AW7" s="361"/>
      <c r="AX7" s="361"/>
      <c r="AY7" s="362"/>
      <c r="AZ7" s="360"/>
      <c r="BA7" s="361"/>
      <c r="BB7" s="361"/>
      <c r="BC7" s="361"/>
      <c r="BD7" s="362"/>
      <c r="BE7" s="76"/>
      <c r="BF7" s="76"/>
      <c r="BG7" s="76"/>
      <c r="BH7" s="76"/>
      <c r="BI7" s="76"/>
    </row>
    <row r="8" spans="2:61" ht="17.55" customHeight="1">
      <c r="B8" s="443"/>
      <c r="C8" s="444"/>
      <c r="D8" s="444"/>
      <c r="E8" s="444"/>
      <c r="F8" s="444"/>
      <c r="G8" s="444"/>
      <c r="H8" s="444"/>
      <c r="I8" s="444"/>
      <c r="J8" s="444"/>
      <c r="K8" s="444"/>
      <c r="L8" s="444"/>
      <c r="M8" s="444"/>
      <c r="N8" s="444"/>
      <c r="O8" s="444"/>
      <c r="P8" s="444"/>
      <c r="Q8" s="445"/>
      <c r="S8" s="452"/>
      <c r="T8" s="453"/>
      <c r="U8" s="453"/>
      <c r="V8" s="453"/>
      <c r="W8" s="453"/>
      <c r="X8" s="453"/>
      <c r="Y8" s="453"/>
      <c r="Z8" s="453"/>
      <c r="AA8" s="453"/>
      <c r="AB8" s="453"/>
      <c r="AC8" s="453"/>
      <c r="AD8" s="453"/>
      <c r="AE8" s="453"/>
      <c r="AF8" s="453"/>
      <c r="AG8" s="453"/>
      <c r="AH8" s="453"/>
      <c r="AI8" s="453"/>
      <c r="AJ8" s="453"/>
      <c r="AK8" s="454"/>
      <c r="AL8" s="84"/>
      <c r="AM8" s="84"/>
      <c r="AP8" s="360"/>
      <c r="AQ8" s="361"/>
      <c r="AR8" s="361"/>
      <c r="AS8" s="361"/>
      <c r="AT8" s="362"/>
      <c r="AU8" s="360"/>
      <c r="AV8" s="361"/>
      <c r="AW8" s="361"/>
      <c r="AX8" s="361"/>
      <c r="AY8" s="362"/>
      <c r="AZ8" s="360"/>
      <c r="BA8" s="361"/>
      <c r="BB8" s="361"/>
      <c r="BC8" s="361"/>
      <c r="BD8" s="362"/>
      <c r="BE8" s="76"/>
      <c r="BF8" s="76"/>
      <c r="BG8" s="76"/>
      <c r="BH8" s="76"/>
      <c r="BI8" s="76"/>
    </row>
    <row r="9" spans="2:61" ht="15" customHeight="1">
      <c r="B9" s="443"/>
      <c r="C9" s="444"/>
      <c r="D9" s="444"/>
      <c r="E9" s="444"/>
      <c r="F9" s="444"/>
      <c r="G9" s="444"/>
      <c r="H9" s="444"/>
      <c r="I9" s="444"/>
      <c r="J9" s="444"/>
      <c r="K9" s="444"/>
      <c r="L9" s="444"/>
      <c r="M9" s="444"/>
      <c r="N9" s="444"/>
      <c r="O9" s="444"/>
      <c r="P9" s="444"/>
      <c r="Q9" s="445"/>
      <c r="S9" s="202" t="s">
        <v>6</v>
      </c>
      <c r="T9" s="203"/>
      <c r="U9" s="203"/>
      <c r="V9" s="203"/>
      <c r="W9" s="203"/>
      <c r="X9" s="203"/>
      <c r="Y9" s="203"/>
      <c r="Z9" s="203"/>
      <c r="AA9" s="203"/>
      <c r="AB9" s="203"/>
      <c r="AC9" s="203"/>
      <c r="AD9" s="203"/>
      <c r="AE9" s="203"/>
      <c r="AF9" s="203"/>
      <c r="AG9" s="203"/>
      <c r="AH9" s="203"/>
      <c r="AI9" s="203"/>
      <c r="AJ9" s="203"/>
      <c r="AK9" s="204"/>
      <c r="AL9" s="85"/>
      <c r="AM9" s="85"/>
      <c r="AP9" s="360"/>
      <c r="AQ9" s="361"/>
      <c r="AR9" s="361"/>
      <c r="AS9" s="361"/>
      <c r="AT9" s="362"/>
      <c r="AU9" s="360"/>
      <c r="AV9" s="361"/>
      <c r="AW9" s="361"/>
      <c r="AX9" s="361"/>
      <c r="AY9" s="362"/>
      <c r="AZ9" s="360"/>
      <c r="BA9" s="361"/>
      <c r="BB9" s="361"/>
      <c r="BC9" s="361"/>
      <c r="BD9" s="362"/>
      <c r="BE9" s="76"/>
      <c r="BF9" s="76"/>
      <c r="BG9" s="76"/>
      <c r="BH9" s="76"/>
      <c r="BI9" s="76"/>
    </row>
    <row r="10" spans="2:61" ht="8.1" customHeight="1" thickBot="1">
      <c r="B10" s="446"/>
      <c r="C10" s="447"/>
      <c r="D10" s="447"/>
      <c r="E10" s="447"/>
      <c r="F10" s="447"/>
      <c r="G10" s="447"/>
      <c r="H10" s="447"/>
      <c r="I10" s="447"/>
      <c r="J10" s="447"/>
      <c r="K10" s="447"/>
      <c r="L10" s="447"/>
      <c r="M10" s="447"/>
      <c r="N10" s="447"/>
      <c r="O10" s="447"/>
      <c r="P10" s="447"/>
      <c r="Q10" s="448"/>
      <c r="S10" s="205"/>
      <c r="T10" s="206"/>
      <c r="U10" s="206"/>
      <c r="V10" s="206"/>
      <c r="W10" s="206"/>
      <c r="X10" s="206"/>
      <c r="Y10" s="206"/>
      <c r="Z10" s="206"/>
      <c r="AA10" s="206"/>
      <c r="AB10" s="206"/>
      <c r="AC10" s="206"/>
      <c r="AD10" s="206"/>
      <c r="AE10" s="206"/>
      <c r="AF10" s="206"/>
      <c r="AG10" s="206"/>
      <c r="AH10" s="206"/>
      <c r="AI10" s="206"/>
      <c r="AJ10" s="206"/>
      <c r="AK10" s="207"/>
      <c r="AP10" s="363"/>
      <c r="AQ10" s="364"/>
      <c r="AR10" s="364"/>
      <c r="AS10" s="364"/>
      <c r="AT10" s="365"/>
      <c r="AU10" s="363"/>
      <c r="AV10" s="364"/>
      <c r="AW10" s="364"/>
      <c r="AX10" s="364"/>
      <c r="AY10" s="365"/>
      <c r="AZ10" s="363"/>
      <c r="BA10" s="364"/>
      <c r="BB10" s="364"/>
      <c r="BC10" s="364"/>
      <c r="BD10" s="365"/>
      <c r="BE10" s="76"/>
      <c r="BF10" s="76"/>
      <c r="BG10" s="76"/>
      <c r="BH10" s="76"/>
      <c r="BI10" s="76"/>
    </row>
    <row r="11" spans="2:61" ht="7.5" customHeight="1" thickBot="1">
      <c r="S11" s="80"/>
      <c r="AG11" s="3"/>
      <c r="AH11" s="3"/>
      <c r="AL11" s="81"/>
      <c r="AM11" s="81"/>
      <c r="AN11" s="81"/>
      <c r="BD11" s="81"/>
      <c r="BE11" s="76"/>
      <c r="BF11" s="78"/>
      <c r="BG11" s="76"/>
      <c r="BH11" s="76"/>
      <c r="BI11" s="76"/>
    </row>
    <row r="12" spans="2:61" ht="16.05" customHeight="1" thickTop="1">
      <c r="B12" s="327" t="s">
        <v>7</v>
      </c>
      <c r="C12" s="404" t="s">
        <v>218</v>
      </c>
      <c r="D12" s="405"/>
      <c r="E12" s="405"/>
      <c r="F12" s="405"/>
      <c r="G12" s="405"/>
      <c r="H12" s="405"/>
      <c r="I12" s="405"/>
      <c r="J12" s="405"/>
      <c r="K12" s="405"/>
      <c r="L12" s="405"/>
      <c r="M12" s="405"/>
      <c r="N12" s="406"/>
      <c r="O12" s="306" t="s">
        <v>8</v>
      </c>
      <c r="P12" s="307"/>
      <c r="Q12" s="307"/>
      <c r="R12" s="307"/>
      <c r="S12" s="307"/>
      <c r="T12" s="307"/>
      <c r="U12" s="307"/>
      <c r="V12" s="307"/>
      <c r="W12" s="307"/>
      <c r="X12" s="307"/>
      <c r="Y12" s="307"/>
      <c r="Z12" s="307"/>
      <c r="AA12" s="307"/>
      <c r="AB12" s="307"/>
      <c r="AC12" s="307"/>
      <c r="AD12" s="307"/>
      <c r="AE12" s="307"/>
      <c r="AF12" s="307"/>
      <c r="AG12" s="308"/>
      <c r="AH12" s="303" t="s">
        <v>9</v>
      </c>
      <c r="AI12" s="304"/>
      <c r="AJ12" s="304"/>
      <c r="AK12" s="304"/>
      <c r="AL12" s="305"/>
      <c r="AM12" s="303" t="s">
        <v>10</v>
      </c>
      <c r="AN12" s="304"/>
      <c r="AO12" s="304"/>
      <c r="AP12" s="304"/>
      <c r="AQ12" s="304"/>
      <c r="AR12" s="304"/>
      <c r="AS12" s="304"/>
      <c r="AT12" s="304"/>
      <c r="AU12" s="305"/>
      <c r="AV12" s="226" t="s">
        <v>11</v>
      </c>
      <c r="AW12" s="226"/>
      <c r="AX12" s="226"/>
      <c r="AY12" s="226"/>
      <c r="AZ12" s="226"/>
      <c r="BA12" s="226"/>
      <c r="BB12" s="226"/>
      <c r="BC12" s="226"/>
      <c r="BD12" s="227"/>
      <c r="BE12" s="76"/>
      <c r="BF12" s="76"/>
      <c r="BG12" s="76"/>
      <c r="BH12" s="76"/>
      <c r="BI12" s="76"/>
    </row>
    <row r="13" spans="2:61" ht="12.6" customHeight="1">
      <c r="B13" s="328"/>
      <c r="C13" s="477" t="s">
        <v>219</v>
      </c>
      <c r="D13" s="478"/>
      <c r="E13" s="478"/>
      <c r="F13" s="479"/>
      <c r="G13" s="480" t="s">
        <v>221</v>
      </c>
      <c r="H13" s="478"/>
      <c r="I13" s="478"/>
      <c r="J13" s="478"/>
      <c r="K13" s="478"/>
      <c r="L13" s="478"/>
      <c r="M13" s="478"/>
      <c r="N13" s="481"/>
      <c r="O13" s="482" t="s">
        <v>78</v>
      </c>
      <c r="P13" s="469"/>
      <c r="Q13" s="469"/>
      <c r="R13" s="469"/>
      <c r="S13" s="469"/>
      <c r="T13" s="469"/>
      <c r="U13" s="469"/>
      <c r="V13" s="469"/>
      <c r="W13" s="469"/>
      <c r="X13" s="469"/>
      <c r="Y13" s="469"/>
      <c r="Z13" s="469"/>
      <c r="AA13" s="469"/>
      <c r="AB13" s="469"/>
      <c r="AC13" s="469"/>
      <c r="AD13" s="469"/>
      <c r="AE13" s="253" t="s">
        <v>12</v>
      </c>
      <c r="AF13" s="253"/>
      <c r="AG13" s="254"/>
      <c r="AH13" s="40"/>
      <c r="AI13" s="38"/>
      <c r="AJ13" s="38"/>
      <c r="AK13" s="38"/>
      <c r="AL13" s="43"/>
      <c r="AM13" s="486" t="s">
        <v>13</v>
      </c>
      <c r="AN13" s="487"/>
      <c r="AO13" s="487"/>
      <c r="AP13" s="487"/>
      <c r="AQ13" s="487"/>
      <c r="AR13" s="487"/>
      <c r="AS13" s="487"/>
      <c r="AT13" s="487"/>
      <c r="AU13" s="488"/>
      <c r="AV13" s="486" t="s">
        <v>14</v>
      </c>
      <c r="AW13" s="487"/>
      <c r="AX13" s="487"/>
      <c r="AY13" s="487"/>
      <c r="AZ13" s="487"/>
      <c r="BA13" s="487"/>
      <c r="BB13" s="487"/>
      <c r="BC13" s="487"/>
      <c r="BD13" s="489"/>
      <c r="BE13" s="76"/>
      <c r="BF13" s="76"/>
      <c r="BG13" s="76"/>
      <c r="BH13" s="76"/>
      <c r="BI13" s="76"/>
    </row>
    <row r="14" spans="2:61" ht="12.6" customHeight="1">
      <c r="B14" s="328"/>
      <c r="C14" s="455">
        <v>12</v>
      </c>
      <c r="D14" s="456"/>
      <c r="E14" s="456"/>
      <c r="F14" s="457"/>
      <c r="G14" s="461" t="s">
        <v>77</v>
      </c>
      <c r="H14" s="462"/>
      <c r="I14" s="462"/>
      <c r="J14" s="462"/>
      <c r="K14" s="462"/>
      <c r="L14" s="462"/>
      <c r="M14" s="462"/>
      <c r="N14" s="463"/>
      <c r="O14" s="483"/>
      <c r="P14" s="484"/>
      <c r="Q14" s="484"/>
      <c r="R14" s="484"/>
      <c r="S14" s="484"/>
      <c r="T14" s="484"/>
      <c r="U14" s="484"/>
      <c r="V14" s="484"/>
      <c r="W14" s="484"/>
      <c r="X14" s="484"/>
      <c r="Y14" s="484"/>
      <c r="Z14" s="484"/>
      <c r="AA14" s="484"/>
      <c r="AB14" s="484"/>
      <c r="AC14" s="484"/>
      <c r="AD14" s="484"/>
      <c r="AE14" s="255"/>
      <c r="AF14" s="255"/>
      <c r="AG14" s="256"/>
      <c r="AH14" s="151" t="s">
        <v>15</v>
      </c>
      <c r="AI14" s="152"/>
      <c r="AJ14" s="152"/>
      <c r="AK14" s="152"/>
      <c r="AL14" s="153"/>
      <c r="AM14" s="425" t="s">
        <v>79</v>
      </c>
      <c r="AN14" s="426"/>
      <c r="AO14" s="426"/>
      <c r="AP14" s="426"/>
      <c r="AQ14" s="426"/>
      <c r="AR14" s="426"/>
      <c r="AS14" s="426"/>
      <c r="AT14" s="426"/>
      <c r="AU14" s="427"/>
      <c r="AV14" s="495" t="s">
        <v>80</v>
      </c>
      <c r="AW14" s="423"/>
      <c r="AX14" s="423"/>
      <c r="AY14" s="423"/>
      <c r="AZ14" s="423"/>
      <c r="BA14" s="423"/>
      <c r="BB14" s="423"/>
      <c r="BC14" s="423"/>
      <c r="BD14" s="496"/>
      <c r="BE14" s="76"/>
      <c r="BF14" s="76"/>
      <c r="BG14" s="76"/>
      <c r="BH14" s="76"/>
      <c r="BI14" s="76"/>
    </row>
    <row r="15" spans="2:61" ht="12.6" customHeight="1">
      <c r="B15" s="328"/>
      <c r="C15" s="458"/>
      <c r="D15" s="459"/>
      <c r="E15" s="459"/>
      <c r="F15" s="460"/>
      <c r="G15" s="464"/>
      <c r="H15" s="465"/>
      <c r="I15" s="465"/>
      <c r="J15" s="465"/>
      <c r="K15" s="465"/>
      <c r="L15" s="465"/>
      <c r="M15" s="465"/>
      <c r="N15" s="466"/>
      <c r="O15" s="485"/>
      <c r="P15" s="465"/>
      <c r="Q15" s="465"/>
      <c r="R15" s="465"/>
      <c r="S15" s="465"/>
      <c r="T15" s="465"/>
      <c r="U15" s="465"/>
      <c r="V15" s="465"/>
      <c r="W15" s="465"/>
      <c r="X15" s="465"/>
      <c r="Y15" s="465"/>
      <c r="Z15" s="465"/>
      <c r="AA15" s="465"/>
      <c r="AB15" s="465"/>
      <c r="AC15" s="465"/>
      <c r="AD15" s="465"/>
      <c r="AE15" s="257"/>
      <c r="AF15" s="257"/>
      <c r="AG15" s="258"/>
      <c r="AH15" s="154"/>
      <c r="AI15" s="155"/>
      <c r="AJ15" s="155"/>
      <c r="AK15" s="155"/>
      <c r="AL15" s="156"/>
      <c r="AM15" s="490"/>
      <c r="AN15" s="491"/>
      <c r="AO15" s="491"/>
      <c r="AP15" s="491"/>
      <c r="AQ15" s="491"/>
      <c r="AR15" s="491"/>
      <c r="AS15" s="491"/>
      <c r="AT15" s="491"/>
      <c r="AU15" s="492"/>
      <c r="AV15" s="497"/>
      <c r="AW15" s="417"/>
      <c r="AX15" s="417"/>
      <c r="AY15" s="417"/>
      <c r="AZ15" s="417"/>
      <c r="BA15" s="417"/>
      <c r="BB15" s="417"/>
      <c r="BC15" s="417"/>
      <c r="BD15" s="498"/>
      <c r="BE15" s="76"/>
      <c r="BF15" s="76"/>
      <c r="BG15" s="76"/>
      <c r="BH15" s="76"/>
      <c r="BI15" s="76"/>
    </row>
    <row r="16" spans="2:61" ht="16.5" customHeight="1">
      <c r="B16" s="328"/>
      <c r="C16" s="237" t="s">
        <v>16</v>
      </c>
      <c r="D16" s="149"/>
      <c r="E16" s="149"/>
      <c r="F16" s="150"/>
      <c r="G16" s="467" t="s">
        <v>17</v>
      </c>
      <c r="H16" s="468"/>
      <c r="I16" s="469" t="s">
        <v>81</v>
      </c>
      <c r="J16" s="469"/>
      <c r="K16" s="469"/>
      <c r="L16" s="72" t="s">
        <v>18</v>
      </c>
      <c r="M16" s="469" t="s">
        <v>82</v>
      </c>
      <c r="N16" s="469"/>
      <c r="O16" s="469"/>
      <c r="P16" s="72"/>
      <c r="Q16" s="28"/>
      <c r="R16" s="28"/>
      <c r="S16" s="2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28"/>
      <c r="AR16" s="23"/>
      <c r="AS16" s="23"/>
      <c r="AT16" s="23"/>
      <c r="AU16" s="23"/>
      <c r="AV16" s="23"/>
      <c r="AW16" s="23"/>
      <c r="AX16" s="23"/>
      <c r="AY16" s="23"/>
      <c r="AZ16" s="23"/>
      <c r="BA16" s="23"/>
      <c r="BD16" s="75"/>
      <c r="BE16" s="76"/>
      <c r="BF16" s="76"/>
      <c r="BG16" s="76"/>
      <c r="BH16" s="76"/>
      <c r="BI16" s="76"/>
    </row>
    <row r="17" spans="2:61" ht="12.6" customHeight="1">
      <c r="B17" s="328"/>
      <c r="C17" s="336"/>
      <c r="D17" s="152"/>
      <c r="E17" s="152"/>
      <c r="F17" s="153"/>
      <c r="G17" s="470" t="s">
        <v>83</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2"/>
      <c r="BE17" s="76"/>
      <c r="BF17" s="76"/>
      <c r="BG17" s="76"/>
      <c r="BH17" s="76"/>
      <c r="BI17" s="76"/>
    </row>
    <row r="18" spans="2:61" ht="12.6" customHeight="1">
      <c r="B18" s="328"/>
      <c r="C18" s="336"/>
      <c r="D18" s="152"/>
      <c r="E18" s="152"/>
      <c r="F18" s="153"/>
      <c r="G18" s="473"/>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2"/>
      <c r="BE18" s="76"/>
      <c r="BF18" s="76"/>
      <c r="BG18" s="76"/>
      <c r="BH18" s="76"/>
      <c r="BI18" s="76"/>
    </row>
    <row r="19" spans="2:61" ht="12.6" customHeight="1" thickBot="1">
      <c r="B19" s="329"/>
      <c r="C19" s="407"/>
      <c r="D19" s="180"/>
      <c r="E19" s="180"/>
      <c r="F19" s="408"/>
      <c r="G19" s="474"/>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6"/>
      <c r="BE19" s="76"/>
      <c r="BF19" s="76"/>
      <c r="BG19" s="76"/>
      <c r="BH19" s="76"/>
      <c r="BI19" s="76"/>
    </row>
    <row r="20" spans="2:61" ht="12.6" customHeight="1" thickBot="1">
      <c r="C20" s="89" t="s">
        <v>19</v>
      </c>
      <c r="D20" s="9"/>
      <c r="E20" s="9"/>
      <c r="F20" s="9"/>
      <c r="G20" s="9"/>
      <c r="H20" s="9"/>
      <c r="I20" s="9"/>
      <c r="J20" s="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1"/>
      <c r="AW20" s="11"/>
      <c r="AX20" s="11"/>
      <c r="AY20" s="11"/>
      <c r="AZ20" s="11"/>
      <c r="BA20" s="11"/>
      <c r="BB20" s="11"/>
      <c r="BC20" s="11"/>
      <c r="BD20" s="27"/>
      <c r="BE20" s="76"/>
      <c r="BF20" s="76"/>
      <c r="BG20" s="76"/>
      <c r="BH20" s="76"/>
      <c r="BI20" s="76"/>
    </row>
    <row r="21" spans="2:61" ht="15" customHeight="1">
      <c r="B21" s="327" t="s">
        <v>20</v>
      </c>
      <c r="C21" s="335" t="s">
        <v>21</v>
      </c>
      <c r="D21" s="260"/>
      <c r="E21" s="260"/>
      <c r="F21" s="261"/>
      <c r="G21" s="333" t="s">
        <v>22</v>
      </c>
      <c r="H21" s="334"/>
      <c r="I21" s="334"/>
      <c r="J21" s="418" t="s">
        <v>84</v>
      </c>
      <c r="K21" s="418"/>
      <c r="L21" s="418"/>
      <c r="M21" s="418"/>
      <c r="N21" s="418"/>
      <c r="O21" s="419"/>
      <c r="P21" s="420" t="s">
        <v>111</v>
      </c>
      <c r="Q21" s="418"/>
      <c r="R21" s="418"/>
      <c r="S21" s="418"/>
      <c r="T21" s="418"/>
      <c r="U21" s="418"/>
      <c r="V21" s="418"/>
      <c r="W21" s="418"/>
      <c r="X21" s="418"/>
      <c r="Y21" s="421"/>
      <c r="Z21" s="259" t="s">
        <v>23</v>
      </c>
      <c r="AA21" s="260"/>
      <c r="AB21" s="260"/>
      <c r="AC21" s="261"/>
      <c r="AD21" s="22"/>
      <c r="AE21" s="22"/>
      <c r="AF21" s="22"/>
      <c r="AG21" s="22"/>
      <c r="AH21" s="33"/>
      <c r="AI21" s="34"/>
      <c r="AJ21" s="416" t="s">
        <v>112</v>
      </c>
      <c r="AK21" s="416"/>
      <c r="AL21" s="260" t="s">
        <v>24</v>
      </c>
      <c r="AM21" s="416" t="s">
        <v>76</v>
      </c>
      <c r="AN21" s="416"/>
      <c r="AO21" s="260" t="s">
        <v>25</v>
      </c>
      <c r="AP21" s="416" t="s">
        <v>76</v>
      </c>
      <c r="AQ21" s="416"/>
      <c r="AR21" s="260" t="s">
        <v>26</v>
      </c>
      <c r="AS21" s="50"/>
      <c r="AT21" s="259" t="s">
        <v>9</v>
      </c>
      <c r="AU21" s="260"/>
      <c r="AV21" s="261"/>
      <c r="AW21" s="501" t="s">
        <v>27</v>
      </c>
      <c r="AX21" s="502"/>
      <c r="AY21" s="502"/>
      <c r="AZ21" s="502"/>
      <c r="BA21" s="502"/>
      <c r="BB21" s="502"/>
      <c r="BC21" s="502"/>
      <c r="BD21" s="503"/>
      <c r="BE21" s="76"/>
      <c r="BF21" s="76"/>
      <c r="BG21" s="76"/>
      <c r="BH21" s="76"/>
      <c r="BI21" s="76"/>
    </row>
    <row r="22" spans="2:61" ht="12.6" customHeight="1">
      <c r="B22" s="328"/>
      <c r="C22" s="336"/>
      <c r="D22" s="152"/>
      <c r="E22" s="152"/>
      <c r="F22" s="153"/>
      <c r="G22" s="221" t="s">
        <v>28</v>
      </c>
      <c r="H22" s="222"/>
      <c r="I22" s="222"/>
      <c r="J22" s="222"/>
      <c r="K22" s="222"/>
      <c r="L22" s="222"/>
      <c r="M22" s="222"/>
      <c r="N22" s="222"/>
      <c r="O22" s="223"/>
      <c r="P22" s="298" t="s">
        <v>29</v>
      </c>
      <c r="Q22" s="222"/>
      <c r="R22" s="222"/>
      <c r="S22" s="222"/>
      <c r="T22" s="222"/>
      <c r="U22" s="222"/>
      <c r="V22" s="222"/>
      <c r="W22" s="222"/>
      <c r="X22" s="222"/>
      <c r="Y22" s="299"/>
      <c r="Z22" s="154"/>
      <c r="AA22" s="155"/>
      <c r="AB22" s="155"/>
      <c r="AC22" s="156"/>
      <c r="AD22" s="235" t="s">
        <v>30</v>
      </c>
      <c r="AE22" s="236"/>
      <c r="AF22" s="236" t="s">
        <v>31</v>
      </c>
      <c r="AG22" s="236"/>
      <c r="AH22" s="236" t="s">
        <v>32</v>
      </c>
      <c r="AI22" s="236"/>
      <c r="AJ22" s="417"/>
      <c r="AK22" s="417"/>
      <c r="AL22" s="155"/>
      <c r="AM22" s="417"/>
      <c r="AN22" s="417"/>
      <c r="AO22" s="155"/>
      <c r="AP22" s="417"/>
      <c r="AQ22" s="417"/>
      <c r="AR22" s="155"/>
      <c r="AS22" s="51"/>
      <c r="AT22" s="154"/>
      <c r="AU22" s="155"/>
      <c r="AV22" s="156"/>
      <c r="AW22" s="504"/>
      <c r="AX22" s="505"/>
      <c r="AY22" s="505"/>
      <c r="AZ22" s="505"/>
      <c r="BA22" s="505"/>
      <c r="BB22" s="505"/>
      <c r="BC22" s="505"/>
      <c r="BD22" s="506"/>
      <c r="BE22" s="76"/>
      <c r="BF22" s="76"/>
      <c r="BG22" s="76"/>
      <c r="BH22" s="76"/>
      <c r="BI22" s="76"/>
    </row>
    <row r="23" spans="2:61" ht="12.6" customHeight="1">
      <c r="B23" s="328"/>
      <c r="C23" s="336"/>
      <c r="D23" s="152"/>
      <c r="E23" s="152"/>
      <c r="F23" s="153"/>
      <c r="G23" s="483" t="s">
        <v>87</v>
      </c>
      <c r="H23" s="484"/>
      <c r="I23" s="484"/>
      <c r="J23" s="484"/>
      <c r="K23" s="484"/>
      <c r="L23" s="484"/>
      <c r="M23" s="484"/>
      <c r="N23" s="484"/>
      <c r="O23" s="499"/>
      <c r="P23" s="493" t="s">
        <v>113</v>
      </c>
      <c r="Q23" s="484"/>
      <c r="R23" s="484"/>
      <c r="S23" s="484"/>
      <c r="T23" s="484"/>
      <c r="U23" s="484"/>
      <c r="V23" s="484"/>
      <c r="W23" s="484"/>
      <c r="X23" s="484"/>
      <c r="Y23" s="463"/>
      <c r="Z23" s="195" t="s">
        <v>33</v>
      </c>
      <c r="AA23" s="238"/>
      <c r="AB23" s="238"/>
      <c r="AC23" s="239"/>
      <c r="AD23" s="40" t="s">
        <v>34</v>
      </c>
      <c r="AE23" s="39"/>
      <c r="AF23" s="39"/>
      <c r="AG23" s="39"/>
      <c r="AH23" s="39"/>
      <c r="AI23" s="39"/>
      <c r="AJ23" s="39"/>
      <c r="AK23" s="39"/>
      <c r="AL23" s="38" t="s">
        <v>35</v>
      </c>
      <c r="AN23" s="39"/>
      <c r="AO23" s="39"/>
      <c r="AP23" s="39"/>
      <c r="AQ23" s="39"/>
      <c r="AR23" s="39"/>
      <c r="AS23" s="41"/>
      <c r="AT23" s="148" t="s">
        <v>36</v>
      </c>
      <c r="AU23" s="149"/>
      <c r="AV23" s="150"/>
      <c r="AW23" s="507"/>
      <c r="AX23" s="508"/>
      <c r="AY23" s="508"/>
      <c r="AZ23" s="508"/>
      <c r="BA23" s="508"/>
      <c r="BB23" s="508"/>
      <c r="BC23" s="508"/>
      <c r="BD23" s="509"/>
      <c r="BE23" s="76"/>
      <c r="BF23" s="76"/>
      <c r="BG23" s="76"/>
      <c r="BH23" s="76"/>
      <c r="BI23" s="76"/>
    </row>
    <row r="24" spans="2:61" ht="12.6" customHeight="1">
      <c r="B24" s="328"/>
      <c r="C24" s="336"/>
      <c r="D24" s="152"/>
      <c r="E24" s="152"/>
      <c r="F24" s="153"/>
      <c r="G24" s="483"/>
      <c r="H24" s="484"/>
      <c r="I24" s="484"/>
      <c r="J24" s="484"/>
      <c r="K24" s="484"/>
      <c r="L24" s="484"/>
      <c r="M24" s="484"/>
      <c r="N24" s="484"/>
      <c r="O24" s="499"/>
      <c r="P24" s="493"/>
      <c r="Q24" s="484"/>
      <c r="R24" s="484"/>
      <c r="S24" s="484"/>
      <c r="T24" s="484"/>
      <c r="U24" s="484"/>
      <c r="V24" s="484"/>
      <c r="W24" s="484"/>
      <c r="X24" s="484"/>
      <c r="Y24" s="463"/>
      <c r="Z24" s="283"/>
      <c r="AA24" s="332"/>
      <c r="AB24" s="332"/>
      <c r="AC24" s="242"/>
      <c r="AD24" s="425" t="s">
        <v>273</v>
      </c>
      <c r="AE24" s="426"/>
      <c r="AF24" s="426"/>
      <c r="AG24" s="426"/>
      <c r="AH24" s="426"/>
      <c r="AI24" s="426"/>
      <c r="AJ24" s="426"/>
      <c r="AK24" s="426"/>
      <c r="AL24" s="426"/>
      <c r="AM24" s="426"/>
      <c r="AN24" s="426"/>
      <c r="AO24" s="426"/>
      <c r="AP24" s="426"/>
      <c r="AQ24" s="426"/>
      <c r="AR24" s="426"/>
      <c r="AS24" s="427"/>
      <c r="AT24" s="151"/>
      <c r="AU24" s="152"/>
      <c r="AV24" s="153"/>
      <c r="AW24" s="510"/>
      <c r="AX24" s="511"/>
      <c r="AY24" s="511"/>
      <c r="AZ24" s="511"/>
      <c r="BA24" s="511"/>
      <c r="BB24" s="511"/>
      <c r="BC24" s="511"/>
      <c r="BD24" s="512"/>
      <c r="BE24" s="76"/>
      <c r="BF24" s="76"/>
      <c r="BG24" s="76"/>
      <c r="BH24" s="76"/>
      <c r="BI24" s="76"/>
    </row>
    <row r="25" spans="2:61" ht="12.6" customHeight="1">
      <c r="B25" s="328"/>
      <c r="C25" s="337"/>
      <c r="D25" s="155"/>
      <c r="E25" s="155"/>
      <c r="F25" s="156"/>
      <c r="G25" s="485"/>
      <c r="H25" s="465"/>
      <c r="I25" s="465"/>
      <c r="J25" s="465"/>
      <c r="K25" s="465"/>
      <c r="L25" s="465"/>
      <c r="M25" s="465"/>
      <c r="N25" s="465"/>
      <c r="O25" s="500"/>
      <c r="P25" s="494"/>
      <c r="Q25" s="465"/>
      <c r="R25" s="465"/>
      <c r="S25" s="465"/>
      <c r="T25" s="465"/>
      <c r="U25" s="465"/>
      <c r="V25" s="465"/>
      <c r="W25" s="465"/>
      <c r="X25" s="465"/>
      <c r="Y25" s="466"/>
      <c r="Z25" s="284"/>
      <c r="AA25" s="285"/>
      <c r="AB25" s="285"/>
      <c r="AC25" s="286"/>
      <c r="AD25" s="344" t="s">
        <v>37</v>
      </c>
      <c r="AE25" s="345"/>
      <c r="AF25" s="345"/>
      <c r="AG25" s="345"/>
      <c r="AH25" s="345"/>
      <c r="AI25" s="345"/>
      <c r="AJ25" s="345"/>
      <c r="AK25" s="345"/>
      <c r="AL25" s="345"/>
      <c r="AM25" s="345"/>
      <c r="AN25" s="345"/>
      <c r="AO25" s="345"/>
      <c r="AP25" s="345"/>
      <c r="AQ25" s="345"/>
      <c r="AR25" s="345"/>
      <c r="AS25" s="346"/>
      <c r="AT25" s="154"/>
      <c r="AU25" s="155"/>
      <c r="AV25" s="156"/>
      <c r="AW25" s="513"/>
      <c r="AX25" s="514"/>
      <c r="AY25" s="514"/>
      <c r="AZ25" s="514"/>
      <c r="BA25" s="514"/>
      <c r="BB25" s="514"/>
      <c r="BC25" s="514"/>
      <c r="BD25" s="515"/>
      <c r="BE25" s="76"/>
      <c r="BF25" s="76"/>
      <c r="BG25" s="76"/>
      <c r="BH25" s="76"/>
      <c r="BI25" s="76"/>
    </row>
    <row r="26" spans="2:61" ht="12.6" customHeight="1">
      <c r="B26" s="328"/>
      <c r="C26" s="424" t="s">
        <v>38</v>
      </c>
      <c r="D26" s="149"/>
      <c r="E26" s="149"/>
      <c r="F26" s="150"/>
      <c r="G26" s="52"/>
      <c r="H26" s="53"/>
      <c r="I26" s="149" t="s">
        <v>32</v>
      </c>
      <c r="J26" s="149"/>
      <c r="K26" s="422" t="s">
        <v>90</v>
      </c>
      <c r="L26" s="422"/>
      <c r="M26" s="422"/>
      <c r="N26" s="149" t="s">
        <v>24</v>
      </c>
      <c r="O26" s="149"/>
      <c r="P26" s="422" t="s">
        <v>114</v>
      </c>
      <c r="Q26" s="422"/>
      <c r="R26" s="422"/>
      <c r="S26" s="149" t="s">
        <v>39</v>
      </c>
      <c r="T26" s="149"/>
      <c r="U26" s="422" t="s">
        <v>95</v>
      </c>
      <c r="V26" s="422"/>
      <c r="W26" s="422"/>
      <c r="X26" s="149" t="s">
        <v>26</v>
      </c>
      <c r="Y26" s="150"/>
      <c r="Z26" s="195" t="s">
        <v>40</v>
      </c>
      <c r="AA26" s="149"/>
      <c r="AB26" s="149"/>
      <c r="AC26" s="150"/>
      <c r="AD26" s="428" t="s">
        <v>115</v>
      </c>
      <c r="AE26" s="429"/>
      <c r="AF26" s="429"/>
      <c r="AG26" s="429"/>
      <c r="AH26" s="429"/>
      <c r="AI26" s="429"/>
      <c r="AJ26" s="429"/>
      <c r="AK26" s="429"/>
      <c r="AL26" s="429"/>
      <c r="AM26" s="429"/>
      <c r="AN26" s="429"/>
      <c r="AO26" s="429"/>
      <c r="AP26" s="429"/>
      <c r="AQ26" s="429"/>
      <c r="AR26" s="429"/>
      <c r="AS26" s="429"/>
      <c r="AT26" s="429"/>
      <c r="AU26" s="429"/>
      <c r="AV26" s="430"/>
      <c r="AW26" s="516" t="s">
        <v>41</v>
      </c>
      <c r="AX26" s="517"/>
      <c r="AY26" s="517"/>
      <c r="AZ26" s="517"/>
      <c r="BA26" s="517"/>
      <c r="BB26" s="517"/>
      <c r="BC26" s="517"/>
      <c r="BD26" s="518"/>
      <c r="BE26" s="76"/>
      <c r="BF26" s="76"/>
      <c r="BG26" s="76"/>
      <c r="BH26" s="76"/>
      <c r="BI26" s="76"/>
    </row>
    <row r="27" spans="2:61" ht="12.6" customHeight="1">
      <c r="B27" s="328"/>
      <c r="C27" s="336"/>
      <c r="D27" s="152"/>
      <c r="E27" s="152"/>
      <c r="F27" s="153"/>
      <c r="G27" s="54"/>
      <c r="H27" s="55"/>
      <c r="I27" s="152"/>
      <c r="J27" s="152"/>
      <c r="K27" s="423"/>
      <c r="L27" s="423"/>
      <c r="M27" s="423"/>
      <c r="N27" s="152"/>
      <c r="O27" s="152"/>
      <c r="P27" s="423"/>
      <c r="Q27" s="423"/>
      <c r="R27" s="423"/>
      <c r="S27" s="152"/>
      <c r="T27" s="152"/>
      <c r="U27" s="423"/>
      <c r="V27" s="423"/>
      <c r="W27" s="423"/>
      <c r="X27" s="152"/>
      <c r="Y27" s="153"/>
      <c r="Z27" s="151"/>
      <c r="AA27" s="152"/>
      <c r="AB27" s="152"/>
      <c r="AC27" s="153"/>
      <c r="AD27" s="431"/>
      <c r="AE27" s="432"/>
      <c r="AF27" s="432"/>
      <c r="AG27" s="432"/>
      <c r="AH27" s="432"/>
      <c r="AI27" s="432"/>
      <c r="AJ27" s="432"/>
      <c r="AK27" s="432"/>
      <c r="AL27" s="432"/>
      <c r="AM27" s="432"/>
      <c r="AN27" s="432"/>
      <c r="AO27" s="432"/>
      <c r="AP27" s="432"/>
      <c r="AQ27" s="432"/>
      <c r="AR27" s="432"/>
      <c r="AS27" s="432"/>
      <c r="AT27" s="432"/>
      <c r="AU27" s="432"/>
      <c r="AV27" s="433"/>
      <c r="AW27" s="483"/>
      <c r="AX27" s="484"/>
      <c r="AY27" s="484"/>
      <c r="AZ27" s="484"/>
      <c r="BA27" s="484"/>
      <c r="BB27" s="36"/>
      <c r="BC27" s="36"/>
      <c r="BD27" s="37"/>
      <c r="BE27" s="76"/>
      <c r="BF27" s="76"/>
      <c r="BG27" s="76"/>
      <c r="BH27" s="76"/>
      <c r="BI27" s="76"/>
    </row>
    <row r="28" spans="2:61" ht="12.6" customHeight="1">
      <c r="B28" s="328"/>
      <c r="C28" s="337"/>
      <c r="D28" s="155"/>
      <c r="E28" s="155"/>
      <c r="F28" s="156"/>
      <c r="G28" s="57" t="s">
        <v>42</v>
      </c>
      <c r="H28" s="14"/>
      <c r="I28" s="14"/>
      <c r="J28" s="14"/>
      <c r="K28" s="14"/>
      <c r="L28" s="14"/>
      <c r="M28" s="14"/>
      <c r="N28" s="14"/>
      <c r="O28" s="14"/>
      <c r="P28" s="14"/>
      <c r="Q28" s="14"/>
      <c r="R28" s="14"/>
      <c r="S28" s="14"/>
      <c r="T28" s="14"/>
      <c r="U28" s="14"/>
      <c r="V28" s="14"/>
      <c r="W28" s="14"/>
      <c r="X28" s="14"/>
      <c r="Y28" s="21"/>
      <c r="Z28" s="154"/>
      <c r="AA28" s="155"/>
      <c r="AB28" s="155"/>
      <c r="AC28" s="156"/>
      <c r="AD28" s="434"/>
      <c r="AE28" s="435"/>
      <c r="AF28" s="435"/>
      <c r="AG28" s="435"/>
      <c r="AH28" s="435"/>
      <c r="AI28" s="435"/>
      <c r="AJ28" s="435"/>
      <c r="AK28" s="435"/>
      <c r="AL28" s="435"/>
      <c r="AM28" s="435"/>
      <c r="AN28" s="435"/>
      <c r="AO28" s="435"/>
      <c r="AP28" s="435"/>
      <c r="AQ28" s="435"/>
      <c r="AR28" s="435"/>
      <c r="AS28" s="435"/>
      <c r="AT28" s="435"/>
      <c r="AU28" s="435"/>
      <c r="AV28" s="436"/>
      <c r="AW28" s="485"/>
      <c r="AX28" s="465"/>
      <c r="AY28" s="465"/>
      <c r="AZ28" s="465"/>
      <c r="BA28" s="465"/>
      <c r="BB28" s="177" t="s">
        <v>43</v>
      </c>
      <c r="BC28" s="177"/>
      <c r="BD28" s="178"/>
      <c r="BE28" s="76"/>
      <c r="BF28" s="79"/>
      <c r="BG28" s="76"/>
      <c r="BH28" s="76"/>
      <c r="BI28" s="76"/>
    </row>
    <row r="29" spans="2:61" ht="16.5" customHeight="1">
      <c r="B29" s="328"/>
      <c r="C29" s="237" t="s">
        <v>44</v>
      </c>
      <c r="D29" s="238"/>
      <c r="E29" s="238"/>
      <c r="F29" s="239"/>
      <c r="G29" s="467" t="s">
        <v>17</v>
      </c>
      <c r="H29" s="468"/>
      <c r="I29" s="469" t="s">
        <v>81</v>
      </c>
      <c r="J29" s="469"/>
      <c r="K29" s="469"/>
      <c r="L29" s="72" t="s">
        <v>45</v>
      </c>
      <c r="M29" s="469" t="s">
        <v>82</v>
      </c>
      <c r="N29" s="469"/>
      <c r="O29" s="469"/>
      <c r="P29" s="469"/>
      <c r="Q29" s="46"/>
      <c r="R29" s="28"/>
      <c r="S29" s="28"/>
      <c r="T29" s="28"/>
      <c r="U29" s="70"/>
      <c r="V29" s="28"/>
      <c r="W29" s="28"/>
      <c r="X29" s="28"/>
      <c r="Y29" s="28"/>
      <c r="Z29" s="46"/>
      <c r="AA29" s="46"/>
      <c r="AB29" s="46"/>
      <c r="AC29" s="46"/>
      <c r="AD29" s="46"/>
      <c r="AE29" s="46"/>
      <c r="AF29" s="46"/>
      <c r="AG29" s="46"/>
      <c r="AH29" s="46"/>
      <c r="AI29" s="46"/>
      <c r="AJ29" s="46"/>
      <c r="AK29" s="46"/>
      <c r="AL29" s="519" t="s">
        <v>224</v>
      </c>
      <c r="AM29" s="520"/>
      <c r="AN29" s="520"/>
      <c r="AO29" s="520"/>
      <c r="AP29" s="520"/>
      <c r="AQ29" s="521"/>
      <c r="AR29" s="92"/>
      <c r="AT29" s="17" t="s">
        <v>220</v>
      </c>
      <c r="AV29" s="23"/>
      <c r="AW29" s="23"/>
      <c r="AY29" s="23"/>
      <c r="AZ29" s="23"/>
      <c r="BA29" s="23"/>
      <c r="BB29" s="23"/>
      <c r="BC29" s="23"/>
      <c r="BD29" s="93"/>
      <c r="BE29" s="76"/>
      <c r="BF29" s="76"/>
      <c r="BG29" s="76"/>
      <c r="BH29" s="76"/>
      <c r="BI29" s="76"/>
    </row>
    <row r="30" spans="2:61" ht="12.6" customHeight="1">
      <c r="B30" s="328"/>
      <c r="C30" s="240"/>
      <c r="D30" s="332"/>
      <c r="E30" s="332"/>
      <c r="F30" s="242"/>
      <c r="G30" s="470" t="s">
        <v>83</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c r="AL30" s="522"/>
      <c r="AM30" s="523"/>
      <c r="AN30" s="523"/>
      <c r="AO30" s="523"/>
      <c r="AP30" s="523"/>
      <c r="AQ30" s="524"/>
      <c r="AR30" s="533" t="s">
        <v>223</v>
      </c>
      <c r="AS30" s="533"/>
      <c r="AT30" s="533"/>
      <c r="AU30" s="533"/>
      <c r="AV30" s="533"/>
      <c r="AW30" s="533"/>
      <c r="AX30" s="533"/>
      <c r="AY30" s="533"/>
      <c r="AZ30" s="533"/>
      <c r="BA30" s="533"/>
      <c r="BB30" s="533"/>
      <c r="BC30" s="533"/>
      <c r="BD30" s="534"/>
      <c r="BE30" s="76"/>
      <c r="BF30" s="76"/>
      <c r="BG30" s="76"/>
      <c r="BH30" s="76"/>
      <c r="BI30" s="76"/>
    </row>
    <row r="31" spans="2:61" ht="12.6" customHeight="1">
      <c r="B31" s="328"/>
      <c r="C31" s="240"/>
      <c r="D31" s="332"/>
      <c r="E31" s="332"/>
      <c r="F31" s="242"/>
      <c r="G31" s="470"/>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9"/>
      <c r="AL31" s="522"/>
      <c r="AM31" s="523"/>
      <c r="AN31" s="523"/>
      <c r="AO31" s="523"/>
      <c r="AP31" s="523"/>
      <c r="AQ31" s="524"/>
      <c r="AR31" s="533"/>
      <c r="AS31" s="533"/>
      <c r="AT31" s="533"/>
      <c r="AU31" s="533"/>
      <c r="AV31" s="533"/>
      <c r="AW31" s="533"/>
      <c r="AX31" s="533"/>
      <c r="AY31" s="533"/>
      <c r="AZ31" s="533"/>
      <c r="BA31" s="533"/>
      <c r="BB31" s="533"/>
      <c r="BC31" s="533"/>
      <c r="BD31" s="534"/>
      <c r="BE31" s="76"/>
      <c r="BF31" s="76"/>
      <c r="BG31" s="76"/>
      <c r="BH31" s="76"/>
      <c r="BI31" s="76"/>
    </row>
    <row r="32" spans="2:61" ht="12.6" customHeight="1" thickBot="1">
      <c r="B32" s="328"/>
      <c r="C32" s="326"/>
      <c r="D32" s="285"/>
      <c r="E32" s="285"/>
      <c r="F32" s="286"/>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2"/>
      <c r="AL32" s="525"/>
      <c r="AM32" s="526"/>
      <c r="AN32" s="526"/>
      <c r="AO32" s="526"/>
      <c r="AP32" s="526"/>
      <c r="AQ32" s="527"/>
      <c r="AR32" s="535"/>
      <c r="AS32" s="535"/>
      <c r="AT32" s="535"/>
      <c r="AU32" s="535"/>
      <c r="AV32" s="535"/>
      <c r="AW32" s="535"/>
      <c r="AX32" s="535"/>
      <c r="AY32" s="535"/>
      <c r="AZ32" s="535"/>
      <c r="BA32" s="535"/>
      <c r="BB32" s="535"/>
      <c r="BC32" s="535"/>
      <c r="BD32" s="536"/>
      <c r="BE32" s="76"/>
      <c r="BF32" s="76"/>
      <c r="BG32" s="76"/>
      <c r="BH32" s="76"/>
      <c r="BI32" s="76"/>
    </row>
    <row r="33" spans="2:61" ht="16.05" customHeight="1" thickTop="1">
      <c r="B33" s="328"/>
      <c r="C33" s="237" t="s">
        <v>16</v>
      </c>
      <c r="D33" s="238"/>
      <c r="E33" s="238"/>
      <c r="F33" s="239"/>
      <c r="G33" s="250" t="s">
        <v>46</v>
      </c>
      <c r="H33" s="251"/>
      <c r="I33" s="251"/>
      <c r="J33" s="251"/>
      <c r="K33" s="251"/>
      <c r="L33" s="252"/>
      <c r="M33" s="71" t="s">
        <v>17</v>
      </c>
      <c r="N33" s="171"/>
      <c r="O33" s="171"/>
      <c r="P33" s="171"/>
      <c r="Q33" s="71" t="s">
        <v>45</v>
      </c>
      <c r="R33" s="171"/>
      <c r="S33" s="171"/>
      <c r="T33" s="171"/>
      <c r="U33" s="71"/>
      <c r="V33" s="73"/>
      <c r="W33" s="73"/>
      <c r="X33" s="71"/>
      <c r="Y33" s="73"/>
      <c r="Z33" s="28"/>
      <c r="AA33" s="28"/>
      <c r="AB33" s="28"/>
      <c r="AC33" s="28"/>
      <c r="AD33" s="28"/>
      <c r="AE33" s="28"/>
      <c r="AF33" s="28"/>
      <c r="AG33" s="28"/>
      <c r="AH33" s="28"/>
      <c r="AI33" s="28"/>
      <c r="AJ33" s="28"/>
      <c r="AK33" s="74"/>
      <c r="AL33" s="24" t="s">
        <v>47</v>
      </c>
      <c r="AM33" s="25"/>
      <c r="AN33" s="25"/>
      <c r="AO33" s="25"/>
      <c r="AP33" s="25"/>
      <c r="AQ33" s="25"/>
      <c r="AR33" s="25"/>
      <c r="AS33" s="25"/>
      <c r="AT33" s="25"/>
      <c r="AU33" s="25"/>
      <c r="AV33" s="25"/>
      <c r="AW33" s="25"/>
      <c r="AX33" s="25"/>
      <c r="AY33" s="25"/>
      <c r="AZ33" s="25"/>
      <c r="BA33" s="25"/>
      <c r="BB33" s="25"/>
      <c r="BC33" s="25"/>
      <c r="BD33" s="26"/>
      <c r="BE33" s="76"/>
      <c r="BF33" s="76"/>
      <c r="BG33" s="76"/>
      <c r="BH33" s="76"/>
      <c r="BI33" s="76"/>
    </row>
    <row r="34" spans="2:61" ht="12.6" customHeight="1">
      <c r="B34" s="328"/>
      <c r="C34" s="240"/>
      <c r="D34" s="332"/>
      <c r="E34" s="332"/>
      <c r="F34" s="242"/>
      <c r="G34" s="540" t="s">
        <v>48</v>
      </c>
      <c r="H34" s="541"/>
      <c r="I34" s="541"/>
      <c r="J34" s="541"/>
      <c r="K34" s="541"/>
      <c r="L34" s="541"/>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31"/>
      <c r="AL34" s="157" t="s">
        <v>49</v>
      </c>
      <c r="AM34" s="158"/>
      <c r="AN34" s="158"/>
      <c r="AO34" s="158"/>
      <c r="AP34" s="149" t="s">
        <v>32</v>
      </c>
      <c r="AQ34" s="149"/>
      <c r="AR34" s="149"/>
      <c r="AS34" s="149"/>
      <c r="AT34" s="149"/>
      <c r="AU34" s="56"/>
      <c r="AV34" s="149"/>
      <c r="AW34" s="149"/>
      <c r="AX34" s="149"/>
      <c r="AY34" s="58"/>
      <c r="AZ34" s="149"/>
      <c r="BA34" s="149"/>
      <c r="BB34" s="149"/>
      <c r="BC34" s="58"/>
      <c r="BD34" s="59"/>
      <c r="BE34" s="76"/>
      <c r="BF34" s="76"/>
      <c r="BG34" s="76"/>
      <c r="BH34" s="76"/>
      <c r="BI34" s="76"/>
    </row>
    <row r="35" spans="2:61" ht="12.6" customHeight="1">
      <c r="B35" s="328"/>
      <c r="C35" s="240"/>
      <c r="D35" s="332"/>
      <c r="E35" s="332"/>
      <c r="F35" s="242"/>
      <c r="G35" s="542"/>
      <c r="H35" s="543"/>
      <c r="I35" s="543"/>
      <c r="J35" s="543"/>
      <c r="K35" s="543"/>
      <c r="L35" s="543"/>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31"/>
      <c r="AL35" s="159"/>
      <c r="AM35" s="160"/>
      <c r="AN35" s="160"/>
      <c r="AO35" s="160"/>
      <c r="AP35" s="152"/>
      <c r="AQ35" s="152"/>
      <c r="AR35" s="152"/>
      <c r="AS35" s="152"/>
      <c r="AT35" s="152"/>
      <c r="AU35" s="56"/>
      <c r="AV35" s="152"/>
      <c r="AW35" s="152"/>
      <c r="AX35" s="152"/>
      <c r="AY35" s="56"/>
      <c r="AZ35" s="152"/>
      <c r="BA35" s="152"/>
      <c r="BB35" s="152"/>
      <c r="BC35" s="56"/>
      <c r="BD35" s="60"/>
      <c r="BE35" s="76"/>
      <c r="BF35" s="76"/>
      <c r="BG35" s="76"/>
      <c r="BH35" s="76"/>
      <c r="BI35" s="76"/>
    </row>
    <row r="36" spans="2:61" ht="12.6" customHeight="1" thickBot="1">
      <c r="B36" s="329"/>
      <c r="C36" s="243"/>
      <c r="D36" s="244"/>
      <c r="E36" s="244"/>
      <c r="F36" s="245"/>
      <c r="G36" s="537" t="s">
        <v>50</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9"/>
      <c r="AL36" s="161"/>
      <c r="AM36" s="162"/>
      <c r="AN36" s="162"/>
      <c r="AO36" s="162"/>
      <c r="AP36" s="180"/>
      <c r="AQ36" s="180"/>
      <c r="AR36" s="180"/>
      <c r="AS36" s="180"/>
      <c r="AT36" s="180"/>
      <c r="AU36" s="61" t="s">
        <v>51</v>
      </c>
      <c r="AV36" s="180"/>
      <c r="AW36" s="180"/>
      <c r="AX36" s="180"/>
      <c r="AY36" s="61" t="s">
        <v>51</v>
      </c>
      <c r="AZ36" s="180"/>
      <c r="BA36" s="180"/>
      <c r="BB36" s="180"/>
      <c r="BC36" s="61"/>
      <c r="BD36" s="62"/>
      <c r="BE36" s="76"/>
      <c r="BF36" s="76"/>
      <c r="BG36" s="76"/>
      <c r="BH36" s="76"/>
      <c r="BI36" s="76"/>
    </row>
    <row r="37" spans="2:61" ht="7.5" customHeight="1" thickBot="1">
      <c r="C37" s="9"/>
      <c r="D37" s="9"/>
      <c r="E37" s="9"/>
      <c r="F37" s="9"/>
      <c r="G37" s="9"/>
      <c r="H37" s="9"/>
      <c r="I37" s="9"/>
      <c r="J37" s="9"/>
      <c r="K37" s="10"/>
      <c r="L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1"/>
      <c r="AW37" s="11"/>
      <c r="AX37" s="11"/>
      <c r="AY37" s="11"/>
      <c r="AZ37" s="11"/>
      <c r="BA37" s="11"/>
      <c r="BB37" s="11"/>
      <c r="BC37" s="11"/>
      <c r="BD37" s="27"/>
      <c r="BE37" s="76"/>
      <c r="BF37" s="76"/>
      <c r="BG37" s="76"/>
      <c r="BH37" s="76"/>
      <c r="BI37" s="76"/>
    </row>
    <row r="38" spans="2:61" ht="15" customHeight="1">
      <c r="B38" s="327" t="s">
        <v>52</v>
      </c>
      <c r="C38" s="335" t="s">
        <v>21</v>
      </c>
      <c r="D38" s="260"/>
      <c r="E38" s="260"/>
      <c r="F38" s="261"/>
      <c r="G38" s="333" t="s">
        <v>22</v>
      </c>
      <c r="H38" s="334"/>
      <c r="I38" s="334"/>
      <c r="J38" s="219"/>
      <c r="K38" s="219"/>
      <c r="L38" s="219"/>
      <c r="M38" s="219"/>
      <c r="N38" s="219"/>
      <c r="O38" s="220"/>
      <c r="P38" s="296"/>
      <c r="Q38" s="219"/>
      <c r="R38" s="219"/>
      <c r="S38" s="219"/>
      <c r="T38" s="219"/>
      <c r="U38" s="219"/>
      <c r="V38" s="219"/>
      <c r="W38" s="219"/>
      <c r="X38" s="219"/>
      <c r="Y38" s="297"/>
      <c r="Z38" s="259" t="s">
        <v>23</v>
      </c>
      <c r="AA38" s="260"/>
      <c r="AB38" s="260"/>
      <c r="AC38" s="261"/>
      <c r="AD38" s="22"/>
      <c r="AE38" s="22"/>
      <c r="AF38" s="22"/>
      <c r="AG38" s="22"/>
      <c r="AH38" s="33"/>
      <c r="AI38" s="34"/>
      <c r="AJ38" s="228"/>
      <c r="AK38" s="228"/>
      <c r="AL38" s="260" t="s">
        <v>24</v>
      </c>
      <c r="AM38" s="228"/>
      <c r="AN38" s="228"/>
      <c r="AO38" s="260" t="s">
        <v>25</v>
      </c>
      <c r="AP38" s="228"/>
      <c r="AQ38" s="228"/>
      <c r="AR38" s="260" t="s">
        <v>26</v>
      </c>
      <c r="AS38" s="50"/>
      <c r="AT38" s="259" t="s">
        <v>9</v>
      </c>
      <c r="AU38" s="260"/>
      <c r="AV38" s="261"/>
      <c r="AW38" s="501" t="s">
        <v>27</v>
      </c>
      <c r="AX38" s="502"/>
      <c r="AY38" s="502"/>
      <c r="AZ38" s="502"/>
      <c r="BA38" s="502"/>
      <c r="BB38" s="502"/>
      <c r="BC38" s="502"/>
      <c r="BD38" s="503"/>
      <c r="BE38" s="76"/>
      <c r="BF38" s="76"/>
      <c r="BG38" s="76"/>
      <c r="BH38" s="76"/>
      <c r="BI38" s="76"/>
    </row>
    <row r="39" spans="2:61" ht="12.6" customHeight="1">
      <c r="B39" s="328"/>
      <c r="C39" s="336"/>
      <c r="D39" s="152"/>
      <c r="E39" s="152"/>
      <c r="F39" s="153"/>
      <c r="G39" s="221" t="s">
        <v>28</v>
      </c>
      <c r="H39" s="222"/>
      <c r="I39" s="222"/>
      <c r="J39" s="222"/>
      <c r="K39" s="222"/>
      <c r="L39" s="222"/>
      <c r="M39" s="222"/>
      <c r="N39" s="222"/>
      <c r="O39" s="223"/>
      <c r="P39" s="298" t="s">
        <v>29</v>
      </c>
      <c r="Q39" s="222"/>
      <c r="R39" s="222"/>
      <c r="S39" s="222"/>
      <c r="T39" s="222"/>
      <c r="U39" s="222"/>
      <c r="V39" s="222"/>
      <c r="W39" s="222"/>
      <c r="X39" s="222"/>
      <c r="Y39" s="299"/>
      <c r="Z39" s="154"/>
      <c r="AA39" s="155"/>
      <c r="AB39" s="155"/>
      <c r="AC39" s="156"/>
      <c r="AD39" s="235" t="s">
        <v>30</v>
      </c>
      <c r="AE39" s="236"/>
      <c r="AF39" s="236" t="s">
        <v>31</v>
      </c>
      <c r="AG39" s="236"/>
      <c r="AH39" s="236" t="s">
        <v>32</v>
      </c>
      <c r="AI39" s="236"/>
      <c r="AJ39" s="229"/>
      <c r="AK39" s="229"/>
      <c r="AL39" s="155"/>
      <c r="AM39" s="229"/>
      <c r="AN39" s="229"/>
      <c r="AO39" s="155"/>
      <c r="AP39" s="229"/>
      <c r="AQ39" s="229"/>
      <c r="AR39" s="155"/>
      <c r="AS39" s="51"/>
      <c r="AT39" s="154"/>
      <c r="AU39" s="155"/>
      <c r="AV39" s="156"/>
      <c r="AW39" s="504"/>
      <c r="AX39" s="505"/>
      <c r="AY39" s="505"/>
      <c r="AZ39" s="505"/>
      <c r="BA39" s="505"/>
      <c r="BB39" s="505"/>
      <c r="BC39" s="505"/>
      <c r="BD39" s="506"/>
      <c r="BE39" s="76"/>
      <c r="BF39" s="76"/>
      <c r="BG39" s="76"/>
      <c r="BH39" s="76"/>
      <c r="BI39" s="76"/>
    </row>
    <row r="40" spans="2:61" ht="12.6" customHeight="1">
      <c r="B40" s="328"/>
      <c r="C40" s="336"/>
      <c r="D40" s="152"/>
      <c r="E40" s="152"/>
      <c r="F40" s="153"/>
      <c r="G40" s="198"/>
      <c r="H40" s="199"/>
      <c r="I40" s="199"/>
      <c r="J40" s="199"/>
      <c r="K40" s="199"/>
      <c r="L40" s="199"/>
      <c r="M40" s="199"/>
      <c r="N40" s="199"/>
      <c r="O40" s="309"/>
      <c r="P40" s="311"/>
      <c r="Q40" s="199"/>
      <c r="R40" s="199"/>
      <c r="S40" s="199"/>
      <c r="T40" s="199"/>
      <c r="U40" s="199"/>
      <c r="V40" s="199"/>
      <c r="W40" s="199"/>
      <c r="X40" s="199"/>
      <c r="Y40" s="210"/>
      <c r="Z40" s="195" t="s">
        <v>33</v>
      </c>
      <c r="AA40" s="238"/>
      <c r="AB40" s="238"/>
      <c r="AC40" s="239"/>
      <c r="AD40" s="40" t="s">
        <v>34</v>
      </c>
      <c r="AE40" s="39"/>
      <c r="AF40" s="39"/>
      <c r="AG40" s="39"/>
      <c r="AH40" s="39"/>
      <c r="AI40" s="39"/>
      <c r="AJ40" s="39"/>
      <c r="AK40" s="39"/>
      <c r="AL40" s="38" t="s">
        <v>35</v>
      </c>
      <c r="AN40" s="39"/>
      <c r="AO40" s="39"/>
      <c r="AP40" s="39"/>
      <c r="AQ40" s="39"/>
      <c r="AR40" s="39"/>
      <c r="AS40" s="41"/>
      <c r="AT40" s="148" t="s">
        <v>36</v>
      </c>
      <c r="AU40" s="149"/>
      <c r="AV40" s="150"/>
      <c r="AW40" s="377"/>
      <c r="AX40" s="378"/>
      <c r="AY40" s="378"/>
      <c r="AZ40" s="378"/>
      <c r="BA40" s="378"/>
      <c r="BB40" s="378"/>
      <c r="BC40" s="378"/>
      <c r="BD40" s="379"/>
      <c r="BE40" s="76"/>
      <c r="BF40" s="76"/>
      <c r="BG40" s="76"/>
      <c r="BH40" s="76"/>
      <c r="BI40" s="76"/>
    </row>
    <row r="41" spans="2:61" ht="12.6" customHeight="1">
      <c r="B41" s="328"/>
      <c r="C41" s="336"/>
      <c r="D41" s="152"/>
      <c r="E41" s="152"/>
      <c r="F41" s="153"/>
      <c r="G41" s="198"/>
      <c r="H41" s="199"/>
      <c r="I41" s="199"/>
      <c r="J41" s="199"/>
      <c r="K41" s="199"/>
      <c r="L41" s="199"/>
      <c r="M41" s="199"/>
      <c r="N41" s="199"/>
      <c r="O41" s="309"/>
      <c r="P41" s="311"/>
      <c r="Q41" s="199"/>
      <c r="R41" s="199"/>
      <c r="S41" s="199"/>
      <c r="T41" s="199"/>
      <c r="U41" s="199"/>
      <c r="V41" s="199"/>
      <c r="W41" s="199"/>
      <c r="X41" s="199"/>
      <c r="Y41" s="210"/>
      <c r="Z41" s="283"/>
      <c r="AA41" s="332"/>
      <c r="AB41" s="332"/>
      <c r="AC41" s="242"/>
      <c r="AD41" s="386"/>
      <c r="AE41" s="387"/>
      <c r="AF41" s="387"/>
      <c r="AG41" s="387"/>
      <c r="AH41" s="387"/>
      <c r="AI41" s="387"/>
      <c r="AJ41" s="387"/>
      <c r="AK41" s="387"/>
      <c r="AL41" s="387"/>
      <c r="AM41" s="387"/>
      <c r="AN41" s="387"/>
      <c r="AO41" s="387"/>
      <c r="AP41" s="387"/>
      <c r="AQ41" s="387"/>
      <c r="AR41" s="387"/>
      <c r="AS41" s="388"/>
      <c r="AT41" s="151"/>
      <c r="AU41" s="152"/>
      <c r="AV41" s="153"/>
      <c r="AW41" s="380"/>
      <c r="AX41" s="381"/>
      <c r="AY41" s="381"/>
      <c r="AZ41" s="381"/>
      <c r="BA41" s="381"/>
      <c r="BB41" s="381"/>
      <c r="BC41" s="381"/>
      <c r="BD41" s="382"/>
      <c r="BE41" s="76"/>
      <c r="BF41" s="76"/>
      <c r="BG41" s="76"/>
      <c r="BH41" s="76"/>
      <c r="BI41" s="76"/>
    </row>
    <row r="42" spans="2:61" ht="12.6" customHeight="1">
      <c r="B42" s="328"/>
      <c r="C42" s="337"/>
      <c r="D42" s="155"/>
      <c r="E42" s="155"/>
      <c r="F42" s="156"/>
      <c r="G42" s="200"/>
      <c r="H42" s="201"/>
      <c r="I42" s="201"/>
      <c r="J42" s="201"/>
      <c r="K42" s="201"/>
      <c r="L42" s="201"/>
      <c r="M42" s="201"/>
      <c r="N42" s="201"/>
      <c r="O42" s="310"/>
      <c r="P42" s="312"/>
      <c r="Q42" s="201"/>
      <c r="R42" s="201"/>
      <c r="S42" s="201"/>
      <c r="T42" s="201"/>
      <c r="U42" s="201"/>
      <c r="V42" s="201"/>
      <c r="W42" s="201"/>
      <c r="X42" s="201"/>
      <c r="Y42" s="212"/>
      <c r="Z42" s="284"/>
      <c r="AA42" s="285"/>
      <c r="AB42" s="285"/>
      <c r="AC42" s="286"/>
      <c r="AD42" s="344" t="s">
        <v>53</v>
      </c>
      <c r="AE42" s="345"/>
      <c r="AF42" s="345"/>
      <c r="AG42" s="345"/>
      <c r="AH42" s="345"/>
      <c r="AI42" s="345"/>
      <c r="AJ42" s="345"/>
      <c r="AK42" s="345"/>
      <c r="AL42" s="345"/>
      <c r="AM42" s="345"/>
      <c r="AN42" s="345"/>
      <c r="AO42" s="345"/>
      <c r="AP42" s="345"/>
      <c r="AQ42" s="345"/>
      <c r="AR42" s="345"/>
      <c r="AS42" s="346"/>
      <c r="AT42" s="154"/>
      <c r="AU42" s="155"/>
      <c r="AV42" s="156"/>
      <c r="AW42" s="383"/>
      <c r="AX42" s="384"/>
      <c r="AY42" s="384"/>
      <c r="AZ42" s="384"/>
      <c r="BA42" s="384"/>
      <c r="BB42" s="384"/>
      <c r="BC42" s="384"/>
      <c r="BD42" s="385"/>
      <c r="BE42" s="76"/>
      <c r="BF42" s="76"/>
      <c r="BG42" s="76"/>
      <c r="BH42" s="76"/>
      <c r="BI42" s="76"/>
    </row>
    <row r="43" spans="2:61" ht="12.6" customHeight="1">
      <c r="B43" s="328"/>
      <c r="C43" s="424" t="s">
        <v>38</v>
      </c>
      <c r="D43" s="149"/>
      <c r="E43" s="149"/>
      <c r="F43" s="150"/>
      <c r="G43" s="52"/>
      <c r="H43" s="53"/>
      <c r="I43" s="149" t="s">
        <v>32</v>
      </c>
      <c r="J43" s="149"/>
      <c r="K43" s="171"/>
      <c r="L43" s="171"/>
      <c r="M43" s="171"/>
      <c r="N43" s="149" t="s">
        <v>24</v>
      </c>
      <c r="O43" s="149"/>
      <c r="P43" s="171"/>
      <c r="Q43" s="171"/>
      <c r="R43" s="171"/>
      <c r="S43" s="149" t="s">
        <v>39</v>
      </c>
      <c r="T43" s="149"/>
      <c r="U43" s="171"/>
      <c r="V43" s="171"/>
      <c r="W43" s="171"/>
      <c r="X43" s="149" t="s">
        <v>26</v>
      </c>
      <c r="Y43" s="150"/>
      <c r="Z43" s="195" t="s">
        <v>40</v>
      </c>
      <c r="AA43" s="149"/>
      <c r="AB43" s="149"/>
      <c r="AC43" s="150"/>
      <c r="AD43" s="544"/>
      <c r="AE43" s="545"/>
      <c r="AF43" s="545"/>
      <c r="AG43" s="545"/>
      <c r="AH43" s="545"/>
      <c r="AI43" s="545"/>
      <c r="AJ43" s="545"/>
      <c r="AK43" s="545"/>
      <c r="AL43" s="545"/>
      <c r="AM43" s="545"/>
      <c r="AN43" s="545"/>
      <c r="AO43" s="545"/>
      <c r="AP43" s="545"/>
      <c r="AQ43" s="545"/>
      <c r="AR43" s="545"/>
      <c r="AS43" s="545"/>
      <c r="AT43" s="545"/>
      <c r="AU43" s="545"/>
      <c r="AV43" s="546"/>
      <c r="AW43" s="516" t="s">
        <v>41</v>
      </c>
      <c r="AX43" s="517"/>
      <c r="AY43" s="517"/>
      <c r="AZ43" s="517"/>
      <c r="BA43" s="517"/>
      <c r="BB43" s="517"/>
      <c r="BC43" s="517"/>
      <c r="BD43" s="518"/>
      <c r="BE43" s="76"/>
      <c r="BF43" s="76"/>
      <c r="BG43" s="76"/>
      <c r="BH43" s="76"/>
      <c r="BI43" s="76"/>
    </row>
    <row r="44" spans="2:61" ht="12.6" customHeight="1">
      <c r="B44" s="328"/>
      <c r="C44" s="336"/>
      <c r="D44" s="152"/>
      <c r="E44" s="152"/>
      <c r="F44" s="153"/>
      <c r="G44" s="54"/>
      <c r="H44" s="55"/>
      <c r="I44" s="152"/>
      <c r="J44" s="152"/>
      <c r="K44" s="231"/>
      <c r="L44" s="231"/>
      <c r="M44" s="231"/>
      <c r="N44" s="152"/>
      <c r="O44" s="152"/>
      <c r="P44" s="231"/>
      <c r="Q44" s="231"/>
      <c r="R44" s="231"/>
      <c r="S44" s="152"/>
      <c r="T44" s="152"/>
      <c r="U44" s="231"/>
      <c r="V44" s="231"/>
      <c r="W44" s="231"/>
      <c r="X44" s="152"/>
      <c r="Y44" s="153"/>
      <c r="Z44" s="151"/>
      <c r="AA44" s="152"/>
      <c r="AB44" s="152"/>
      <c r="AC44" s="153"/>
      <c r="AD44" s="166"/>
      <c r="AE44" s="547"/>
      <c r="AF44" s="547"/>
      <c r="AG44" s="547"/>
      <c r="AH44" s="547"/>
      <c r="AI44" s="547"/>
      <c r="AJ44" s="547"/>
      <c r="AK44" s="547"/>
      <c r="AL44" s="547"/>
      <c r="AM44" s="547"/>
      <c r="AN44" s="547"/>
      <c r="AO44" s="547"/>
      <c r="AP44" s="547"/>
      <c r="AQ44" s="547"/>
      <c r="AR44" s="547"/>
      <c r="AS44" s="547"/>
      <c r="AT44" s="547"/>
      <c r="AU44" s="547"/>
      <c r="AV44" s="548"/>
      <c r="AW44" s="198"/>
      <c r="AX44" s="199"/>
      <c r="AY44" s="199"/>
      <c r="AZ44" s="199"/>
      <c r="BA44" s="199"/>
      <c r="BB44" s="36"/>
      <c r="BC44" s="36"/>
      <c r="BD44" s="37"/>
      <c r="BE44" s="76"/>
      <c r="BF44" s="76"/>
      <c r="BG44" s="76"/>
      <c r="BH44" s="76"/>
      <c r="BI44" s="76"/>
    </row>
    <row r="45" spans="2:61" ht="12.6" customHeight="1">
      <c r="B45" s="328"/>
      <c r="C45" s="337"/>
      <c r="D45" s="155"/>
      <c r="E45" s="155"/>
      <c r="F45" s="156"/>
      <c r="G45" s="57" t="s">
        <v>42</v>
      </c>
      <c r="H45" s="14"/>
      <c r="I45" s="14"/>
      <c r="J45" s="14"/>
      <c r="K45" s="14"/>
      <c r="L45" s="14"/>
      <c r="M45" s="14"/>
      <c r="N45" s="14"/>
      <c r="O45" s="14"/>
      <c r="P45" s="14"/>
      <c r="Q45" s="14"/>
      <c r="R45" s="14"/>
      <c r="S45" s="14"/>
      <c r="T45" s="14"/>
      <c r="U45" s="14"/>
      <c r="V45" s="14"/>
      <c r="W45" s="14"/>
      <c r="X45" s="14"/>
      <c r="Y45" s="21"/>
      <c r="Z45" s="154"/>
      <c r="AA45" s="155"/>
      <c r="AB45" s="155"/>
      <c r="AC45" s="156"/>
      <c r="AD45" s="168"/>
      <c r="AE45" s="169"/>
      <c r="AF45" s="169"/>
      <c r="AG45" s="169"/>
      <c r="AH45" s="169"/>
      <c r="AI45" s="169"/>
      <c r="AJ45" s="169"/>
      <c r="AK45" s="169"/>
      <c r="AL45" s="169"/>
      <c r="AM45" s="169"/>
      <c r="AN45" s="169"/>
      <c r="AO45" s="169"/>
      <c r="AP45" s="169"/>
      <c r="AQ45" s="169"/>
      <c r="AR45" s="169"/>
      <c r="AS45" s="169"/>
      <c r="AT45" s="169"/>
      <c r="AU45" s="169"/>
      <c r="AV45" s="549"/>
      <c r="AW45" s="200"/>
      <c r="AX45" s="201"/>
      <c r="AY45" s="201"/>
      <c r="AZ45" s="201"/>
      <c r="BA45" s="201"/>
      <c r="BB45" s="177" t="s">
        <v>43</v>
      </c>
      <c r="BC45" s="177"/>
      <c r="BD45" s="178"/>
      <c r="BE45" s="76"/>
      <c r="BF45" s="76"/>
      <c r="BG45" s="76"/>
      <c r="BH45" s="76"/>
      <c r="BI45" s="76"/>
    </row>
    <row r="46" spans="2:61" ht="16.5" customHeight="1">
      <c r="B46" s="328"/>
      <c r="C46" s="237" t="s">
        <v>44</v>
      </c>
      <c r="D46" s="238"/>
      <c r="E46" s="238"/>
      <c r="F46" s="239"/>
      <c r="G46" s="467" t="s">
        <v>17</v>
      </c>
      <c r="H46" s="468"/>
      <c r="I46" s="197"/>
      <c r="J46" s="197"/>
      <c r="K46" s="197"/>
      <c r="L46" s="72" t="s">
        <v>45</v>
      </c>
      <c r="M46" s="197"/>
      <c r="N46" s="197"/>
      <c r="O46" s="197"/>
      <c r="P46" s="197"/>
      <c r="Q46" s="46"/>
      <c r="R46" s="28"/>
      <c r="S46" s="28"/>
      <c r="T46" s="28"/>
      <c r="U46" s="70"/>
      <c r="V46" s="28"/>
      <c r="W46" s="28"/>
      <c r="X46" s="28"/>
      <c r="Y46" s="28"/>
      <c r="Z46" s="46"/>
      <c r="AA46" s="46"/>
      <c r="AB46" s="46"/>
      <c r="AC46" s="46"/>
      <c r="AD46" s="46"/>
      <c r="AE46" s="46"/>
      <c r="AF46" s="46"/>
      <c r="AG46" s="46"/>
      <c r="AH46" s="46"/>
      <c r="AI46" s="46"/>
      <c r="AJ46" s="46"/>
      <c r="AK46" s="46"/>
      <c r="AL46" s="519" t="s">
        <v>224</v>
      </c>
      <c r="AM46" s="520"/>
      <c r="AN46" s="520"/>
      <c r="AO46" s="520"/>
      <c r="AP46" s="520"/>
      <c r="AQ46" s="521"/>
      <c r="AR46" s="92"/>
      <c r="AT46" s="17" t="s">
        <v>220</v>
      </c>
      <c r="AV46" s="23"/>
      <c r="AW46" s="23"/>
      <c r="AY46" s="23"/>
      <c r="AZ46" s="23"/>
      <c r="BA46" s="23"/>
      <c r="BB46" s="23"/>
      <c r="BC46" s="23"/>
      <c r="BD46" s="93"/>
      <c r="BE46" s="76"/>
      <c r="BF46" s="76"/>
      <c r="BG46" s="76"/>
      <c r="BH46" s="76"/>
      <c r="BI46" s="76"/>
    </row>
    <row r="47" spans="2:61" ht="13.05" customHeight="1">
      <c r="B47" s="328"/>
      <c r="C47" s="240"/>
      <c r="D47" s="332"/>
      <c r="E47" s="332"/>
      <c r="F47" s="242"/>
      <c r="G47" s="338"/>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40"/>
      <c r="AL47" s="522"/>
      <c r="AM47" s="523"/>
      <c r="AN47" s="523"/>
      <c r="AO47" s="523"/>
      <c r="AP47" s="523"/>
      <c r="AQ47" s="524"/>
      <c r="AR47" s="533" t="s">
        <v>223</v>
      </c>
      <c r="AS47" s="533"/>
      <c r="AT47" s="533"/>
      <c r="AU47" s="533"/>
      <c r="AV47" s="533"/>
      <c r="AW47" s="533"/>
      <c r="AX47" s="533"/>
      <c r="AY47" s="533"/>
      <c r="AZ47" s="533"/>
      <c r="BA47" s="533"/>
      <c r="BB47" s="533"/>
      <c r="BC47" s="533"/>
      <c r="BD47" s="534"/>
      <c r="BE47" s="76"/>
      <c r="BF47" s="76"/>
      <c r="BG47" s="76"/>
      <c r="BH47" s="76"/>
      <c r="BI47" s="76"/>
    </row>
    <row r="48" spans="2:61" ht="13.05" customHeight="1">
      <c r="B48" s="328"/>
      <c r="C48" s="240"/>
      <c r="D48" s="332"/>
      <c r="E48" s="332"/>
      <c r="F48" s="242"/>
      <c r="G48" s="338"/>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40"/>
      <c r="AL48" s="522"/>
      <c r="AM48" s="523"/>
      <c r="AN48" s="523"/>
      <c r="AO48" s="523"/>
      <c r="AP48" s="523"/>
      <c r="AQ48" s="524"/>
      <c r="AR48" s="533"/>
      <c r="AS48" s="533"/>
      <c r="AT48" s="533"/>
      <c r="AU48" s="533"/>
      <c r="AV48" s="533"/>
      <c r="AW48" s="533"/>
      <c r="AX48" s="533"/>
      <c r="AY48" s="533"/>
      <c r="AZ48" s="533"/>
      <c r="BA48" s="533"/>
      <c r="BB48" s="533"/>
      <c r="BC48" s="533"/>
      <c r="BD48" s="534"/>
      <c r="BE48" s="76"/>
      <c r="BF48" s="76"/>
      <c r="BG48" s="76"/>
      <c r="BH48" s="76"/>
      <c r="BI48" s="76"/>
    </row>
    <row r="49" spans="2:61" ht="13.05" customHeight="1" thickBot="1">
      <c r="B49" s="328"/>
      <c r="C49" s="326"/>
      <c r="D49" s="285"/>
      <c r="E49" s="285"/>
      <c r="F49" s="28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525"/>
      <c r="AM49" s="526"/>
      <c r="AN49" s="526"/>
      <c r="AO49" s="526"/>
      <c r="AP49" s="526"/>
      <c r="AQ49" s="527"/>
      <c r="AR49" s="535"/>
      <c r="AS49" s="535"/>
      <c r="AT49" s="535"/>
      <c r="AU49" s="535"/>
      <c r="AV49" s="535"/>
      <c r="AW49" s="535"/>
      <c r="AX49" s="535"/>
      <c r="AY49" s="535"/>
      <c r="AZ49" s="535"/>
      <c r="BA49" s="535"/>
      <c r="BB49" s="535"/>
      <c r="BC49" s="535"/>
      <c r="BD49" s="536"/>
      <c r="BE49" s="76"/>
      <c r="BF49" s="76"/>
      <c r="BG49" s="76"/>
      <c r="BH49" s="76"/>
      <c r="BI49" s="76"/>
    </row>
    <row r="50" spans="2:61" ht="16.05" customHeight="1" thickTop="1">
      <c r="B50" s="328"/>
      <c r="C50" s="237" t="s">
        <v>16</v>
      </c>
      <c r="D50" s="238"/>
      <c r="E50" s="238"/>
      <c r="F50" s="239"/>
      <c r="G50" s="250" t="s">
        <v>46</v>
      </c>
      <c r="H50" s="251"/>
      <c r="I50" s="251"/>
      <c r="J50" s="251"/>
      <c r="K50" s="251"/>
      <c r="L50" s="252"/>
      <c r="M50" s="71" t="s">
        <v>17</v>
      </c>
      <c r="N50" s="171"/>
      <c r="O50" s="171"/>
      <c r="P50" s="171"/>
      <c r="Q50" s="71" t="s">
        <v>45</v>
      </c>
      <c r="R50" s="171"/>
      <c r="S50" s="171"/>
      <c r="T50" s="171"/>
      <c r="U50" s="71"/>
      <c r="V50" s="73"/>
      <c r="W50" s="73"/>
      <c r="X50" s="71"/>
      <c r="Y50" s="73"/>
      <c r="Z50" s="28"/>
      <c r="AA50" s="28"/>
      <c r="AB50" s="28"/>
      <c r="AC50" s="28"/>
      <c r="AD50" s="28"/>
      <c r="AE50" s="28"/>
      <c r="AF50" s="28"/>
      <c r="AG50" s="28"/>
      <c r="AH50" s="28"/>
      <c r="AI50" s="28"/>
      <c r="AJ50" s="28"/>
      <c r="AK50" s="74"/>
      <c r="AL50" s="24" t="s">
        <v>47</v>
      </c>
      <c r="AM50" s="25"/>
      <c r="AN50" s="25"/>
      <c r="AO50" s="25"/>
      <c r="AP50" s="25"/>
      <c r="AQ50" s="25"/>
      <c r="AR50" s="25"/>
      <c r="AS50" s="25"/>
      <c r="AT50" s="25"/>
      <c r="AU50" s="25"/>
      <c r="AV50" s="25"/>
      <c r="AW50" s="25"/>
      <c r="AX50" s="25"/>
      <c r="AY50" s="25"/>
      <c r="AZ50" s="25"/>
      <c r="BA50" s="25"/>
      <c r="BB50" s="25"/>
      <c r="BC50" s="25"/>
      <c r="BD50" s="26"/>
      <c r="BE50" s="76"/>
      <c r="BF50" s="76"/>
      <c r="BG50" s="76"/>
      <c r="BH50" s="76"/>
      <c r="BI50" s="76"/>
    </row>
    <row r="51" spans="2:61" ht="12.6" customHeight="1">
      <c r="B51" s="328"/>
      <c r="C51" s="240"/>
      <c r="D51" s="332"/>
      <c r="E51" s="332"/>
      <c r="F51" s="242"/>
      <c r="G51" s="540" t="s">
        <v>48</v>
      </c>
      <c r="H51" s="541"/>
      <c r="I51" s="541"/>
      <c r="J51" s="541"/>
      <c r="K51" s="541"/>
      <c r="L51" s="541"/>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31"/>
      <c r="AL51" s="157" t="s">
        <v>49</v>
      </c>
      <c r="AM51" s="158"/>
      <c r="AN51" s="158"/>
      <c r="AO51" s="158"/>
      <c r="AP51" s="149" t="s">
        <v>32</v>
      </c>
      <c r="AQ51" s="149"/>
      <c r="AR51" s="149"/>
      <c r="AS51" s="149"/>
      <c r="AT51" s="149"/>
      <c r="AU51" s="56"/>
      <c r="AV51" s="149"/>
      <c r="AW51" s="149"/>
      <c r="AX51" s="149"/>
      <c r="AY51" s="58"/>
      <c r="AZ51" s="149"/>
      <c r="BA51" s="149"/>
      <c r="BB51" s="149"/>
      <c r="BC51" s="58"/>
      <c r="BD51" s="59"/>
      <c r="BE51" s="76"/>
      <c r="BF51" s="76"/>
      <c r="BG51" s="76"/>
      <c r="BH51" s="76"/>
      <c r="BI51" s="76"/>
    </row>
    <row r="52" spans="2:61" ht="12.6" customHeight="1">
      <c r="B52" s="328"/>
      <c r="C52" s="240"/>
      <c r="D52" s="332"/>
      <c r="E52" s="332"/>
      <c r="F52" s="242"/>
      <c r="G52" s="542"/>
      <c r="H52" s="543"/>
      <c r="I52" s="543"/>
      <c r="J52" s="543"/>
      <c r="K52" s="543"/>
      <c r="L52" s="543"/>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31"/>
      <c r="AL52" s="159"/>
      <c r="AM52" s="160"/>
      <c r="AN52" s="160"/>
      <c r="AO52" s="160"/>
      <c r="AP52" s="152"/>
      <c r="AQ52" s="152"/>
      <c r="AR52" s="152"/>
      <c r="AS52" s="152"/>
      <c r="AT52" s="152"/>
      <c r="AU52" s="56"/>
      <c r="AV52" s="152"/>
      <c r="AW52" s="152"/>
      <c r="AX52" s="152"/>
      <c r="AY52" s="56"/>
      <c r="AZ52" s="152"/>
      <c r="BA52" s="152"/>
      <c r="BB52" s="152"/>
      <c r="BC52" s="56"/>
      <c r="BD52" s="60"/>
      <c r="BE52" s="76"/>
      <c r="BF52" s="76"/>
      <c r="BG52" s="76"/>
      <c r="BH52" s="76"/>
      <c r="BI52" s="76"/>
    </row>
    <row r="53" spans="2:61" ht="13.05" customHeight="1" thickBot="1">
      <c r="B53" s="329"/>
      <c r="C53" s="243"/>
      <c r="D53" s="244"/>
      <c r="E53" s="244"/>
      <c r="F53" s="245"/>
      <c r="G53" s="537" t="s">
        <v>50</v>
      </c>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9"/>
      <c r="AL53" s="161"/>
      <c r="AM53" s="162"/>
      <c r="AN53" s="162"/>
      <c r="AO53" s="162"/>
      <c r="AP53" s="180"/>
      <c r="AQ53" s="180"/>
      <c r="AR53" s="180"/>
      <c r="AS53" s="180"/>
      <c r="AT53" s="180"/>
      <c r="AU53" s="61" t="s">
        <v>51</v>
      </c>
      <c r="AV53" s="180"/>
      <c r="AW53" s="180"/>
      <c r="AX53" s="180"/>
      <c r="AY53" s="61" t="s">
        <v>51</v>
      </c>
      <c r="AZ53" s="180"/>
      <c r="BA53" s="180"/>
      <c r="BB53" s="180"/>
      <c r="BC53" s="61"/>
      <c r="BD53" s="62"/>
      <c r="BE53" s="76"/>
      <c r="BF53" s="76"/>
      <c r="BG53" s="76"/>
      <c r="BH53" s="76"/>
      <c r="BI53" s="76"/>
    </row>
    <row r="54" spans="2:61" ht="7.05" customHeight="1" thickBot="1">
      <c r="C54" s="9"/>
      <c r="D54" s="9"/>
      <c r="E54" s="9"/>
      <c r="F54" s="9"/>
      <c r="G54" s="9"/>
      <c r="H54" s="9"/>
      <c r="I54" s="9"/>
      <c r="J54" s="9"/>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1"/>
      <c r="AW54" s="11"/>
      <c r="AX54" s="11"/>
      <c r="AY54" s="11"/>
      <c r="AZ54" s="11"/>
      <c r="BA54" s="11"/>
      <c r="BB54" s="11"/>
      <c r="BC54" s="11"/>
      <c r="BD54" s="27"/>
      <c r="BE54" s="76"/>
      <c r="BF54" s="76"/>
      <c r="BG54" s="76"/>
      <c r="BH54" s="76"/>
      <c r="BI54" s="76"/>
    </row>
    <row r="55" spans="2:61" ht="15" customHeight="1">
      <c r="B55" s="327" t="s">
        <v>54</v>
      </c>
      <c r="C55" s="335" t="s">
        <v>21</v>
      </c>
      <c r="D55" s="260"/>
      <c r="E55" s="260"/>
      <c r="F55" s="261"/>
      <c r="G55" s="333" t="s">
        <v>22</v>
      </c>
      <c r="H55" s="334"/>
      <c r="I55" s="334"/>
      <c r="J55" s="219"/>
      <c r="K55" s="219"/>
      <c r="L55" s="219"/>
      <c r="M55" s="219"/>
      <c r="N55" s="219"/>
      <c r="O55" s="220"/>
      <c r="P55" s="296"/>
      <c r="Q55" s="219"/>
      <c r="R55" s="219"/>
      <c r="S55" s="219"/>
      <c r="T55" s="219"/>
      <c r="U55" s="219"/>
      <c r="V55" s="219"/>
      <c r="W55" s="219"/>
      <c r="X55" s="219"/>
      <c r="Y55" s="297"/>
      <c r="Z55" s="259" t="s">
        <v>23</v>
      </c>
      <c r="AA55" s="260"/>
      <c r="AB55" s="260"/>
      <c r="AC55" s="261"/>
      <c r="AD55" s="22"/>
      <c r="AE55" s="22"/>
      <c r="AF55" s="22"/>
      <c r="AG55" s="22"/>
      <c r="AH55" s="33"/>
      <c r="AI55" s="34"/>
      <c r="AJ55" s="228"/>
      <c r="AK55" s="228"/>
      <c r="AL55" s="260" t="s">
        <v>24</v>
      </c>
      <c r="AM55" s="228"/>
      <c r="AN55" s="228"/>
      <c r="AO55" s="260" t="s">
        <v>25</v>
      </c>
      <c r="AP55" s="228"/>
      <c r="AQ55" s="228"/>
      <c r="AR55" s="260" t="s">
        <v>26</v>
      </c>
      <c r="AS55" s="50"/>
      <c r="AT55" s="259" t="s">
        <v>9</v>
      </c>
      <c r="AU55" s="260"/>
      <c r="AV55" s="261"/>
      <c r="AW55" s="501" t="s">
        <v>27</v>
      </c>
      <c r="AX55" s="502"/>
      <c r="AY55" s="502"/>
      <c r="AZ55" s="502"/>
      <c r="BA55" s="502"/>
      <c r="BB55" s="502"/>
      <c r="BC55" s="502"/>
      <c r="BD55" s="503"/>
      <c r="BE55" s="76"/>
      <c r="BF55" s="76"/>
      <c r="BG55" s="76"/>
      <c r="BH55" s="76"/>
      <c r="BI55" s="76"/>
    </row>
    <row r="56" spans="2:61" ht="12.6" customHeight="1">
      <c r="B56" s="328"/>
      <c r="C56" s="336"/>
      <c r="D56" s="152"/>
      <c r="E56" s="152"/>
      <c r="F56" s="153"/>
      <c r="G56" s="221" t="s">
        <v>28</v>
      </c>
      <c r="H56" s="222"/>
      <c r="I56" s="222"/>
      <c r="J56" s="222"/>
      <c r="K56" s="222"/>
      <c r="L56" s="222"/>
      <c r="M56" s="222"/>
      <c r="N56" s="222"/>
      <c r="O56" s="223"/>
      <c r="P56" s="298" t="s">
        <v>29</v>
      </c>
      <c r="Q56" s="222"/>
      <c r="R56" s="222"/>
      <c r="S56" s="222"/>
      <c r="T56" s="222"/>
      <c r="U56" s="222"/>
      <c r="V56" s="222"/>
      <c r="W56" s="222"/>
      <c r="X56" s="222"/>
      <c r="Y56" s="299"/>
      <c r="Z56" s="154"/>
      <c r="AA56" s="155"/>
      <c r="AB56" s="155"/>
      <c r="AC56" s="156"/>
      <c r="AD56" s="235" t="s">
        <v>30</v>
      </c>
      <c r="AE56" s="236"/>
      <c r="AF56" s="236" t="s">
        <v>31</v>
      </c>
      <c r="AG56" s="236"/>
      <c r="AH56" s="236" t="s">
        <v>32</v>
      </c>
      <c r="AI56" s="236"/>
      <c r="AJ56" s="229"/>
      <c r="AK56" s="229"/>
      <c r="AL56" s="155"/>
      <c r="AM56" s="229"/>
      <c r="AN56" s="229"/>
      <c r="AO56" s="155"/>
      <c r="AP56" s="229"/>
      <c r="AQ56" s="229"/>
      <c r="AR56" s="155"/>
      <c r="AS56" s="51"/>
      <c r="AT56" s="154"/>
      <c r="AU56" s="155"/>
      <c r="AV56" s="156"/>
      <c r="AW56" s="504"/>
      <c r="AX56" s="505"/>
      <c r="AY56" s="505"/>
      <c r="AZ56" s="505"/>
      <c r="BA56" s="505"/>
      <c r="BB56" s="505"/>
      <c r="BC56" s="505"/>
      <c r="BD56" s="506"/>
      <c r="BE56" s="76"/>
      <c r="BF56" s="76"/>
      <c r="BG56" s="76"/>
      <c r="BH56" s="76"/>
      <c r="BI56" s="76"/>
    </row>
    <row r="57" spans="2:61" ht="12.6" customHeight="1">
      <c r="B57" s="328"/>
      <c r="C57" s="336"/>
      <c r="D57" s="152"/>
      <c r="E57" s="152"/>
      <c r="F57" s="153"/>
      <c r="G57" s="198"/>
      <c r="H57" s="199"/>
      <c r="I57" s="199"/>
      <c r="J57" s="199"/>
      <c r="K57" s="199"/>
      <c r="L57" s="199"/>
      <c r="M57" s="199"/>
      <c r="N57" s="199"/>
      <c r="O57" s="309"/>
      <c r="P57" s="311"/>
      <c r="Q57" s="199"/>
      <c r="R57" s="199"/>
      <c r="S57" s="199"/>
      <c r="T57" s="199"/>
      <c r="U57" s="199"/>
      <c r="V57" s="199"/>
      <c r="W57" s="199"/>
      <c r="X57" s="199"/>
      <c r="Y57" s="210"/>
      <c r="Z57" s="195" t="s">
        <v>33</v>
      </c>
      <c r="AA57" s="238"/>
      <c r="AB57" s="238"/>
      <c r="AC57" s="239"/>
      <c r="AD57" s="40" t="s">
        <v>34</v>
      </c>
      <c r="AE57" s="39"/>
      <c r="AF57" s="39"/>
      <c r="AG57" s="39"/>
      <c r="AH57" s="39"/>
      <c r="AI57" s="39"/>
      <c r="AJ57" s="39"/>
      <c r="AK57" s="39"/>
      <c r="AL57" s="38" t="s">
        <v>35</v>
      </c>
      <c r="AN57" s="39"/>
      <c r="AO57" s="39"/>
      <c r="AP57" s="39"/>
      <c r="AQ57" s="39"/>
      <c r="AR57" s="39"/>
      <c r="AS57" s="41"/>
      <c r="AT57" s="148" t="s">
        <v>36</v>
      </c>
      <c r="AU57" s="149"/>
      <c r="AV57" s="150"/>
      <c r="AW57" s="377"/>
      <c r="AX57" s="378"/>
      <c r="AY57" s="378"/>
      <c r="AZ57" s="378"/>
      <c r="BA57" s="378"/>
      <c r="BB57" s="378"/>
      <c r="BC57" s="378"/>
      <c r="BD57" s="379"/>
      <c r="BE57" s="76"/>
      <c r="BF57" s="76"/>
      <c r="BG57" s="76"/>
      <c r="BH57" s="76"/>
      <c r="BI57" s="76"/>
    </row>
    <row r="58" spans="2:61" ht="12.6" customHeight="1">
      <c r="B58" s="328"/>
      <c r="C58" s="336"/>
      <c r="D58" s="152"/>
      <c r="E58" s="152"/>
      <c r="F58" s="153"/>
      <c r="G58" s="198"/>
      <c r="H58" s="199"/>
      <c r="I58" s="199"/>
      <c r="J58" s="199"/>
      <c r="K58" s="199"/>
      <c r="L58" s="199"/>
      <c r="M58" s="199"/>
      <c r="N58" s="199"/>
      <c r="O58" s="309"/>
      <c r="P58" s="311"/>
      <c r="Q58" s="199"/>
      <c r="R58" s="199"/>
      <c r="S58" s="199"/>
      <c r="T58" s="199"/>
      <c r="U58" s="199"/>
      <c r="V58" s="199"/>
      <c r="W58" s="199"/>
      <c r="X58" s="199"/>
      <c r="Y58" s="210"/>
      <c r="Z58" s="283"/>
      <c r="AA58" s="332"/>
      <c r="AB58" s="332"/>
      <c r="AC58" s="242"/>
      <c r="AD58" s="386"/>
      <c r="AE58" s="387"/>
      <c r="AF58" s="387"/>
      <c r="AG58" s="387"/>
      <c r="AH58" s="387"/>
      <c r="AI58" s="387"/>
      <c r="AJ58" s="387"/>
      <c r="AK58" s="387"/>
      <c r="AL58" s="387"/>
      <c r="AM58" s="387"/>
      <c r="AN58" s="387"/>
      <c r="AO58" s="387"/>
      <c r="AP58" s="387"/>
      <c r="AQ58" s="387"/>
      <c r="AR58" s="387"/>
      <c r="AS58" s="388"/>
      <c r="AT58" s="151"/>
      <c r="AU58" s="152"/>
      <c r="AV58" s="153"/>
      <c r="AW58" s="380"/>
      <c r="AX58" s="381"/>
      <c r="AY58" s="381"/>
      <c r="AZ58" s="381"/>
      <c r="BA58" s="381"/>
      <c r="BB58" s="381"/>
      <c r="BC58" s="381"/>
      <c r="BD58" s="382"/>
      <c r="BE58" s="76"/>
      <c r="BF58" s="76"/>
      <c r="BG58" s="76"/>
      <c r="BH58" s="76"/>
      <c r="BI58" s="76"/>
    </row>
    <row r="59" spans="2:61" ht="12.6" customHeight="1">
      <c r="B59" s="328"/>
      <c r="C59" s="337"/>
      <c r="D59" s="155"/>
      <c r="E59" s="155"/>
      <c r="F59" s="156"/>
      <c r="G59" s="200"/>
      <c r="H59" s="201"/>
      <c r="I59" s="201"/>
      <c r="J59" s="201"/>
      <c r="K59" s="201"/>
      <c r="L59" s="201"/>
      <c r="M59" s="201"/>
      <c r="N59" s="201"/>
      <c r="O59" s="310"/>
      <c r="P59" s="312"/>
      <c r="Q59" s="201"/>
      <c r="R59" s="201"/>
      <c r="S59" s="201"/>
      <c r="T59" s="201"/>
      <c r="U59" s="201"/>
      <c r="V59" s="201"/>
      <c r="W59" s="201"/>
      <c r="X59" s="201"/>
      <c r="Y59" s="212"/>
      <c r="Z59" s="284"/>
      <c r="AA59" s="285"/>
      <c r="AB59" s="285"/>
      <c r="AC59" s="286"/>
      <c r="AD59" s="344" t="s">
        <v>53</v>
      </c>
      <c r="AE59" s="345"/>
      <c r="AF59" s="345"/>
      <c r="AG59" s="345"/>
      <c r="AH59" s="345"/>
      <c r="AI59" s="345"/>
      <c r="AJ59" s="345"/>
      <c r="AK59" s="345"/>
      <c r="AL59" s="345"/>
      <c r="AM59" s="345"/>
      <c r="AN59" s="345"/>
      <c r="AO59" s="345"/>
      <c r="AP59" s="345"/>
      <c r="AQ59" s="345"/>
      <c r="AR59" s="345"/>
      <c r="AS59" s="346"/>
      <c r="AT59" s="154"/>
      <c r="AU59" s="155"/>
      <c r="AV59" s="156"/>
      <c r="AW59" s="383"/>
      <c r="AX59" s="384"/>
      <c r="AY59" s="384"/>
      <c r="AZ59" s="384"/>
      <c r="BA59" s="384"/>
      <c r="BB59" s="384"/>
      <c r="BC59" s="384"/>
      <c r="BD59" s="385"/>
      <c r="BE59" s="76"/>
      <c r="BF59" s="76"/>
      <c r="BG59" s="76"/>
      <c r="BH59" s="76"/>
      <c r="BI59" s="76"/>
    </row>
    <row r="60" spans="2:61" ht="12.6" customHeight="1">
      <c r="B60" s="328"/>
      <c r="C60" s="424" t="s">
        <v>38</v>
      </c>
      <c r="D60" s="149"/>
      <c r="E60" s="149"/>
      <c r="F60" s="150"/>
      <c r="G60" s="52"/>
      <c r="H60" s="53"/>
      <c r="I60" s="149" t="s">
        <v>32</v>
      </c>
      <c r="J60" s="149"/>
      <c r="K60" s="171"/>
      <c r="L60" s="171"/>
      <c r="M60" s="171"/>
      <c r="N60" s="149" t="s">
        <v>24</v>
      </c>
      <c r="O60" s="149"/>
      <c r="P60" s="171"/>
      <c r="Q60" s="171"/>
      <c r="R60" s="171"/>
      <c r="S60" s="149" t="s">
        <v>39</v>
      </c>
      <c r="T60" s="149"/>
      <c r="U60" s="171"/>
      <c r="V60" s="171"/>
      <c r="W60" s="171"/>
      <c r="X60" s="149" t="s">
        <v>26</v>
      </c>
      <c r="Y60" s="150"/>
      <c r="Z60" s="195" t="s">
        <v>40</v>
      </c>
      <c r="AA60" s="149"/>
      <c r="AB60" s="149"/>
      <c r="AC60" s="150"/>
      <c r="AD60" s="544"/>
      <c r="AE60" s="545"/>
      <c r="AF60" s="545"/>
      <c r="AG60" s="545"/>
      <c r="AH60" s="545"/>
      <c r="AI60" s="545"/>
      <c r="AJ60" s="545"/>
      <c r="AK60" s="545"/>
      <c r="AL60" s="545"/>
      <c r="AM60" s="545"/>
      <c r="AN60" s="545"/>
      <c r="AO60" s="545"/>
      <c r="AP60" s="545"/>
      <c r="AQ60" s="545"/>
      <c r="AR60" s="545"/>
      <c r="AS60" s="545"/>
      <c r="AT60" s="545"/>
      <c r="AU60" s="545"/>
      <c r="AV60" s="546"/>
      <c r="AW60" s="516" t="s">
        <v>41</v>
      </c>
      <c r="AX60" s="517"/>
      <c r="AY60" s="517"/>
      <c r="AZ60" s="517"/>
      <c r="BA60" s="517"/>
      <c r="BB60" s="517"/>
      <c r="BC60" s="517"/>
      <c r="BD60" s="518"/>
      <c r="BE60" s="76"/>
      <c r="BF60" s="76"/>
      <c r="BG60" s="76"/>
      <c r="BH60" s="76"/>
      <c r="BI60" s="76"/>
    </row>
    <row r="61" spans="2:61" ht="12.6" customHeight="1">
      <c r="B61" s="328"/>
      <c r="C61" s="336"/>
      <c r="D61" s="152"/>
      <c r="E61" s="152"/>
      <c r="F61" s="153"/>
      <c r="G61" s="54"/>
      <c r="H61" s="55"/>
      <c r="I61" s="152"/>
      <c r="J61" s="152"/>
      <c r="K61" s="231"/>
      <c r="L61" s="231"/>
      <c r="M61" s="231"/>
      <c r="N61" s="152"/>
      <c r="O61" s="152"/>
      <c r="P61" s="231"/>
      <c r="Q61" s="231"/>
      <c r="R61" s="231"/>
      <c r="S61" s="152"/>
      <c r="T61" s="152"/>
      <c r="U61" s="231"/>
      <c r="V61" s="231"/>
      <c r="W61" s="231"/>
      <c r="X61" s="152"/>
      <c r="Y61" s="153"/>
      <c r="Z61" s="151"/>
      <c r="AA61" s="152"/>
      <c r="AB61" s="152"/>
      <c r="AC61" s="153"/>
      <c r="AD61" s="166"/>
      <c r="AE61" s="547"/>
      <c r="AF61" s="547"/>
      <c r="AG61" s="547"/>
      <c r="AH61" s="547"/>
      <c r="AI61" s="547"/>
      <c r="AJ61" s="547"/>
      <c r="AK61" s="547"/>
      <c r="AL61" s="547"/>
      <c r="AM61" s="547"/>
      <c r="AN61" s="547"/>
      <c r="AO61" s="547"/>
      <c r="AP61" s="547"/>
      <c r="AQ61" s="547"/>
      <c r="AR61" s="547"/>
      <c r="AS61" s="547"/>
      <c r="AT61" s="547"/>
      <c r="AU61" s="547"/>
      <c r="AV61" s="548"/>
      <c r="AW61" s="198"/>
      <c r="AX61" s="199"/>
      <c r="AY61" s="199"/>
      <c r="AZ61" s="199"/>
      <c r="BA61" s="199"/>
      <c r="BB61" s="36"/>
      <c r="BC61" s="36"/>
      <c r="BD61" s="37"/>
      <c r="BE61" s="76"/>
      <c r="BF61" s="76"/>
      <c r="BG61" s="76"/>
      <c r="BH61" s="76"/>
      <c r="BI61" s="76"/>
    </row>
    <row r="62" spans="2:61" ht="12.6" customHeight="1">
      <c r="B62" s="328"/>
      <c r="C62" s="337"/>
      <c r="D62" s="155"/>
      <c r="E62" s="155"/>
      <c r="F62" s="156"/>
      <c r="G62" s="57" t="s">
        <v>42</v>
      </c>
      <c r="H62" s="14"/>
      <c r="I62" s="14"/>
      <c r="J62" s="14"/>
      <c r="K62" s="14"/>
      <c r="L62" s="14"/>
      <c r="M62" s="14"/>
      <c r="N62" s="14"/>
      <c r="O62" s="14"/>
      <c r="P62" s="14"/>
      <c r="Q62" s="14"/>
      <c r="R62" s="14"/>
      <c r="S62" s="14"/>
      <c r="T62" s="14"/>
      <c r="U62" s="14"/>
      <c r="V62" s="14"/>
      <c r="W62" s="14"/>
      <c r="X62" s="14"/>
      <c r="Y62" s="21"/>
      <c r="Z62" s="154"/>
      <c r="AA62" s="155"/>
      <c r="AB62" s="155"/>
      <c r="AC62" s="156"/>
      <c r="AD62" s="168"/>
      <c r="AE62" s="169"/>
      <c r="AF62" s="169"/>
      <c r="AG62" s="169"/>
      <c r="AH62" s="169"/>
      <c r="AI62" s="169"/>
      <c r="AJ62" s="169"/>
      <c r="AK62" s="169"/>
      <c r="AL62" s="169"/>
      <c r="AM62" s="169"/>
      <c r="AN62" s="169"/>
      <c r="AO62" s="169"/>
      <c r="AP62" s="169"/>
      <c r="AQ62" s="169"/>
      <c r="AR62" s="169"/>
      <c r="AS62" s="169"/>
      <c r="AT62" s="169"/>
      <c r="AU62" s="169"/>
      <c r="AV62" s="549"/>
      <c r="AW62" s="200"/>
      <c r="AX62" s="201"/>
      <c r="AY62" s="201"/>
      <c r="AZ62" s="201"/>
      <c r="BA62" s="201"/>
      <c r="BB62" s="177" t="s">
        <v>43</v>
      </c>
      <c r="BC62" s="177"/>
      <c r="BD62" s="178"/>
      <c r="BE62" s="76"/>
      <c r="BF62" s="76"/>
      <c r="BG62" s="76"/>
      <c r="BH62" s="76"/>
      <c r="BI62" s="76"/>
    </row>
    <row r="63" spans="2:61" ht="16.5" customHeight="1">
      <c r="B63" s="328"/>
      <c r="C63" s="237" t="s">
        <v>44</v>
      </c>
      <c r="D63" s="238"/>
      <c r="E63" s="238"/>
      <c r="F63" s="239"/>
      <c r="G63" s="467" t="s">
        <v>17</v>
      </c>
      <c r="H63" s="468"/>
      <c r="I63" s="197"/>
      <c r="J63" s="197"/>
      <c r="K63" s="197"/>
      <c r="L63" s="72" t="s">
        <v>45</v>
      </c>
      <c r="M63" s="197"/>
      <c r="N63" s="197"/>
      <c r="O63" s="197"/>
      <c r="P63" s="197"/>
      <c r="Q63" s="46"/>
      <c r="R63" s="28"/>
      <c r="S63" s="28"/>
      <c r="T63" s="28"/>
      <c r="U63" s="70"/>
      <c r="V63" s="28"/>
      <c r="W63" s="28"/>
      <c r="X63" s="28"/>
      <c r="Y63" s="28"/>
      <c r="Z63" s="46"/>
      <c r="AA63" s="46"/>
      <c r="AB63" s="46"/>
      <c r="AC63" s="46"/>
      <c r="AD63" s="46"/>
      <c r="AE63" s="46"/>
      <c r="AF63" s="46"/>
      <c r="AG63" s="46"/>
      <c r="AH63" s="46"/>
      <c r="AI63" s="46"/>
      <c r="AJ63" s="46"/>
      <c r="AK63" s="46"/>
      <c r="AL63" s="519" t="s">
        <v>224</v>
      </c>
      <c r="AM63" s="520"/>
      <c r="AN63" s="520"/>
      <c r="AO63" s="520"/>
      <c r="AP63" s="520"/>
      <c r="AQ63" s="521"/>
      <c r="AR63" s="92"/>
      <c r="AT63" s="17" t="s">
        <v>220</v>
      </c>
      <c r="AV63" s="23"/>
      <c r="AW63" s="23"/>
      <c r="AY63" s="23"/>
      <c r="AZ63" s="23"/>
      <c r="BA63" s="23"/>
      <c r="BB63" s="23"/>
      <c r="BC63" s="23"/>
      <c r="BD63" s="93"/>
      <c r="BE63" s="76"/>
      <c r="BF63" s="76"/>
      <c r="BG63" s="76"/>
      <c r="BH63" s="76"/>
      <c r="BI63" s="76"/>
    </row>
    <row r="64" spans="2:61" ht="13.05" customHeight="1">
      <c r="B64" s="328"/>
      <c r="C64" s="240"/>
      <c r="D64" s="332"/>
      <c r="E64" s="332"/>
      <c r="F64" s="242"/>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0"/>
      <c r="AL64" s="522"/>
      <c r="AM64" s="523"/>
      <c r="AN64" s="523"/>
      <c r="AO64" s="523"/>
      <c r="AP64" s="523"/>
      <c r="AQ64" s="524"/>
      <c r="AR64" s="533" t="s">
        <v>223</v>
      </c>
      <c r="AS64" s="533"/>
      <c r="AT64" s="533"/>
      <c r="AU64" s="533"/>
      <c r="AV64" s="533"/>
      <c r="AW64" s="533"/>
      <c r="AX64" s="533"/>
      <c r="AY64" s="533"/>
      <c r="AZ64" s="533"/>
      <c r="BA64" s="533"/>
      <c r="BB64" s="533"/>
      <c r="BC64" s="533"/>
      <c r="BD64" s="534"/>
      <c r="BE64" s="76"/>
      <c r="BF64" s="76"/>
      <c r="BG64" s="76"/>
      <c r="BH64" s="76"/>
      <c r="BI64" s="76"/>
    </row>
    <row r="65" spans="1:61" ht="13.05" customHeight="1">
      <c r="B65" s="328"/>
      <c r="C65" s="240"/>
      <c r="D65" s="332"/>
      <c r="E65" s="332"/>
      <c r="F65" s="242"/>
      <c r="G65" s="338"/>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40"/>
      <c r="AL65" s="522"/>
      <c r="AM65" s="523"/>
      <c r="AN65" s="523"/>
      <c r="AO65" s="523"/>
      <c r="AP65" s="523"/>
      <c r="AQ65" s="524"/>
      <c r="AR65" s="533"/>
      <c r="AS65" s="533"/>
      <c r="AT65" s="533"/>
      <c r="AU65" s="533"/>
      <c r="AV65" s="533"/>
      <c r="AW65" s="533"/>
      <c r="AX65" s="533"/>
      <c r="AY65" s="533"/>
      <c r="AZ65" s="533"/>
      <c r="BA65" s="533"/>
      <c r="BB65" s="533"/>
      <c r="BC65" s="533"/>
      <c r="BD65" s="534"/>
      <c r="BE65" s="76"/>
      <c r="BF65" s="76"/>
      <c r="BG65" s="76"/>
      <c r="BH65" s="76"/>
      <c r="BI65" s="76"/>
    </row>
    <row r="66" spans="1:61" ht="13.05" customHeight="1" thickBot="1">
      <c r="B66" s="328"/>
      <c r="C66" s="326"/>
      <c r="D66" s="285"/>
      <c r="E66" s="285"/>
      <c r="F66" s="286"/>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3"/>
      <c r="AL66" s="525"/>
      <c r="AM66" s="526"/>
      <c r="AN66" s="526"/>
      <c r="AO66" s="526"/>
      <c r="AP66" s="526"/>
      <c r="AQ66" s="527"/>
      <c r="AR66" s="535"/>
      <c r="AS66" s="535"/>
      <c r="AT66" s="535"/>
      <c r="AU66" s="535"/>
      <c r="AV66" s="535"/>
      <c r="AW66" s="535"/>
      <c r="AX66" s="535"/>
      <c r="AY66" s="535"/>
      <c r="AZ66" s="535"/>
      <c r="BA66" s="535"/>
      <c r="BB66" s="535"/>
      <c r="BC66" s="535"/>
      <c r="BD66" s="536"/>
      <c r="BE66" s="76"/>
      <c r="BF66" s="76"/>
      <c r="BG66" s="76"/>
      <c r="BH66" s="76"/>
      <c r="BI66" s="76"/>
    </row>
    <row r="67" spans="1:61" ht="16.5" customHeight="1" thickTop="1">
      <c r="B67" s="328"/>
      <c r="C67" s="237" t="s">
        <v>16</v>
      </c>
      <c r="D67" s="238"/>
      <c r="E67" s="238"/>
      <c r="F67" s="239"/>
      <c r="G67" s="250" t="s">
        <v>46</v>
      </c>
      <c r="H67" s="251"/>
      <c r="I67" s="251"/>
      <c r="J67" s="251"/>
      <c r="K67" s="251"/>
      <c r="L67" s="252"/>
      <c r="M67" s="71" t="s">
        <v>17</v>
      </c>
      <c r="N67" s="171"/>
      <c r="O67" s="171"/>
      <c r="P67" s="171"/>
      <c r="Q67" s="71" t="s">
        <v>45</v>
      </c>
      <c r="R67" s="171"/>
      <c r="S67" s="171"/>
      <c r="T67" s="171"/>
      <c r="U67" s="71"/>
      <c r="V67" s="73"/>
      <c r="W67" s="73"/>
      <c r="X67" s="71"/>
      <c r="Y67" s="73"/>
      <c r="Z67" s="28"/>
      <c r="AA67" s="28"/>
      <c r="AB67" s="28"/>
      <c r="AC67" s="28"/>
      <c r="AD67" s="28"/>
      <c r="AE67" s="28"/>
      <c r="AF67" s="28"/>
      <c r="AG67" s="28"/>
      <c r="AH67" s="28"/>
      <c r="AI67" s="28"/>
      <c r="AJ67" s="28"/>
      <c r="AK67" s="74"/>
      <c r="AL67" s="24" t="s">
        <v>47</v>
      </c>
      <c r="AM67" s="25"/>
      <c r="AN67" s="25"/>
      <c r="AO67" s="25"/>
      <c r="AP67" s="25"/>
      <c r="AQ67" s="25"/>
      <c r="AR67" s="25"/>
      <c r="AS67" s="25"/>
      <c r="AT67" s="25"/>
      <c r="AU67" s="25"/>
      <c r="AV67" s="25"/>
      <c r="AW67" s="25"/>
      <c r="AX67" s="25"/>
      <c r="AY67" s="25"/>
      <c r="AZ67" s="25"/>
      <c r="BA67" s="25"/>
      <c r="BB67" s="25"/>
      <c r="BC67" s="25"/>
      <c r="BD67" s="26"/>
      <c r="BE67" s="76"/>
      <c r="BF67" s="76"/>
      <c r="BG67" s="76"/>
      <c r="BH67" s="76"/>
      <c r="BI67" s="76"/>
    </row>
    <row r="68" spans="1:61" ht="12.6" customHeight="1">
      <c r="B68" s="328"/>
      <c r="C68" s="240"/>
      <c r="D68" s="332"/>
      <c r="E68" s="332"/>
      <c r="F68" s="242"/>
      <c r="G68" s="540" t="s">
        <v>48</v>
      </c>
      <c r="H68" s="541"/>
      <c r="I68" s="541"/>
      <c r="J68" s="541"/>
      <c r="K68" s="541"/>
      <c r="L68" s="541"/>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31"/>
      <c r="AL68" s="157" t="s">
        <v>49</v>
      </c>
      <c r="AM68" s="158"/>
      <c r="AN68" s="158"/>
      <c r="AO68" s="158"/>
      <c r="AP68" s="149" t="s">
        <v>32</v>
      </c>
      <c r="AQ68" s="149"/>
      <c r="AR68" s="149"/>
      <c r="AS68" s="149"/>
      <c r="AT68" s="149"/>
      <c r="AU68" s="56"/>
      <c r="AV68" s="149"/>
      <c r="AW68" s="149"/>
      <c r="AX68" s="149"/>
      <c r="AY68" s="58"/>
      <c r="AZ68" s="149"/>
      <c r="BA68" s="149"/>
      <c r="BB68" s="149"/>
      <c r="BC68" s="58"/>
      <c r="BD68" s="59"/>
      <c r="BE68" s="76"/>
      <c r="BF68" s="76"/>
      <c r="BG68" s="76"/>
      <c r="BH68" s="76"/>
      <c r="BI68" s="76"/>
    </row>
    <row r="69" spans="1:61" ht="12.6" customHeight="1">
      <c r="B69" s="328"/>
      <c r="C69" s="240"/>
      <c r="D69" s="332"/>
      <c r="E69" s="332"/>
      <c r="F69" s="242"/>
      <c r="G69" s="542"/>
      <c r="H69" s="543"/>
      <c r="I69" s="543"/>
      <c r="J69" s="543"/>
      <c r="K69" s="543"/>
      <c r="L69" s="543"/>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31"/>
      <c r="AL69" s="159"/>
      <c r="AM69" s="160"/>
      <c r="AN69" s="160"/>
      <c r="AO69" s="160"/>
      <c r="AP69" s="152"/>
      <c r="AQ69" s="152"/>
      <c r="AR69" s="152"/>
      <c r="AS69" s="152"/>
      <c r="AT69" s="152"/>
      <c r="AU69" s="56"/>
      <c r="AV69" s="152"/>
      <c r="AW69" s="152"/>
      <c r="AX69" s="152"/>
      <c r="AY69" s="56"/>
      <c r="AZ69" s="152"/>
      <c r="BA69" s="152"/>
      <c r="BB69" s="152"/>
      <c r="BC69" s="56"/>
      <c r="BD69" s="60"/>
      <c r="BE69" s="76"/>
      <c r="BF69" s="76"/>
      <c r="BG69" s="76"/>
      <c r="BH69" s="76"/>
      <c r="BI69" s="76"/>
    </row>
    <row r="70" spans="1:61" ht="12.6" customHeight="1" thickBot="1">
      <c r="B70" s="329"/>
      <c r="C70" s="243"/>
      <c r="D70" s="244"/>
      <c r="E70" s="244"/>
      <c r="F70" s="245"/>
      <c r="G70" s="537" t="s">
        <v>50</v>
      </c>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9"/>
      <c r="AL70" s="161"/>
      <c r="AM70" s="162"/>
      <c r="AN70" s="162"/>
      <c r="AO70" s="162"/>
      <c r="AP70" s="180"/>
      <c r="AQ70" s="180"/>
      <c r="AR70" s="180"/>
      <c r="AS70" s="180"/>
      <c r="AT70" s="180"/>
      <c r="AU70" s="61" t="s">
        <v>51</v>
      </c>
      <c r="AV70" s="180"/>
      <c r="AW70" s="180"/>
      <c r="AX70" s="180"/>
      <c r="AY70" s="61" t="s">
        <v>51</v>
      </c>
      <c r="AZ70" s="180"/>
      <c r="BA70" s="180"/>
      <c r="BB70" s="180"/>
      <c r="BC70" s="61"/>
      <c r="BD70" s="62"/>
      <c r="BE70" s="76"/>
      <c r="BF70" s="76"/>
      <c r="BG70" s="76"/>
      <c r="BH70" s="76"/>
      <c r="BI70" s="76"/>
    </row>
    <row r="71" spans="1:61" ht="6.6" customHeight="1" thickBot="1">
      <c r="C71" s="19"/>
      <c r="D71" s="19"/>
      <c r="E71" s="17"/>
      <c r="F71" s="17"/>
      <c r="G71" s="20"/>
      <c r="H71" s="20"/>
      <c r="I71" s="20"/>
      <c r="J71" s="20"/>
      <c r="K71" s="20"/>
      <c r="L71" s="20"/>
      <c r="M71" s="20"/>
      <c r="N71" s="20"/>
      <c r="O71" s="20"/>
      <c r="P71" s="20"/>
      <c r="Q71" s="20"/>
      <c r="R71" s="20"/>
      <c r="S71" s="20"/>
      <c r="T71" s="20"/>
      <c r="U71" s="20"/>
      <c r="V71" s="20"/>
      <c r="W71" s="20"/>
      <c r="X71" s="20"/>
      <c r="Y71" s="20"/>
      <c r="Z71" s="12"/>
      <c r="AA71" s="12"/>
      <c r="AB71" s="12"/>
      <c r="AC71" s="12"/>
      <c r="AD71" s="12"/>
      <c r="AN71" s="13"/>
      <c r="AP71" s="16"/>
      <c r="AQ71" s="16"/>
      <c r="AR71" s="16"/>
      <c r="AS71" s="16"/>
      <c r="AT71" s="16"/>
      <c r="AU71" s="16"/>
      <c r="AV71" s="16"/>
      <c r="AW71" s="16"/>
      <c r="AX71" s="16"/>
      <c r="AY71" s="16"/>
      <c r="AZ71" s="16"/>
      <c r="BA71" s="16"/>
      <c r="BB71" s="16"/>
      <c r="BC71" s="16"/>
      <c r="BE71" s="76"/>
      <c r="BF71" s="76"/>
      <c r="BG71" s="76"/>
      <c r="BH71" s="76"/>
      <c r="BI71" s="76"/>
    </row>
    <row r="72" spans="1:61" ht="13.05" customHeight="1">
      <c r="A72" s="29"/>
      <c r="B72" s="300" t="s">
        <v>55</v>
      </c>
      <c r="C72" s="65" t="s">
        <v>56</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30"/>
      <c r="AL72" s="6"/>
      <c r="BE72" s="76"/>
      <c r="BF72" s="76"/>
      <c r="BG72" s="76"/>
      <c r="BH72" s="76"/>
      <c r="BI72" s="76"/>
    </row>
    <row r="73" spans="1:61" ht="13.05" customHeight="1">
      <c r="A73" s="29"/>
      <c r="B73" s="301"/>
      <c r="C73" s="66" t="s">
        <v>57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1"/>
      <c r="AL73" s="15"/>
      <c r="BE73" s="76"/>
      <c r="BF73" s="76"/>
      <c r="BG73" s="76"/>
      <c r="BH73" s="76"/>
      <c r="BI73" s="76"/>
    </row>
    <row r="74" spans="1:61" ht="13.05" customHeight="1">
      <c r="A74" s="29"/>
      <c r="B74" s="30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2"/>
      <c r="AL74" s="13"/>
      <c r="BE74" s="76"/>
      <c r="BF74" s="76"/>
      <c r="BG74" s="76"/>
      <c r="BH74" s="76"/>
      <c r="BI74" s="76"/>
    </row>
    <row r="75" spans="1:61" ht="13.05" customHeight="1">
      <c r="A75" s="29"/>
      <c r="B75" s="301"/>
      <c r="C75" s="13"/>
      <c r="D75" s="13"/>
      <c r="E75" s="67" t="s">
        <v>58</v>
      </c>
      <c r="F75" s="67"/>
      <c r="G75" s="67"/>
      <c r="H75" s="67"/>
      <c r="I75" s="67" t="s">
        <v>24</v>
      </c>
      <c r="J75" s="67"/>
      <c r="K75" s="67"/>
      <c r="L75" s="67" t="s">
        <v>25</v>
      </c>
      <c r="M75" s="67"/>
      <c r="N75" s="67"/>
      <c r="O75" s="67" t="s">
        <v>26</v>
      </c>
      <c r="P75" s="67"/>
      <c r="Q75" s="67"/>
      <c r="R75" s="67"/>
      <c r="S75" s="67"/>
      <c r="T75" s="67"/>
      <c r="U75" s="67"/>
      <c r="V75" s="67"/>
      <c r="W75" s="67"/>
      <c r="X75" s="67"/>
      <c r="Y75" s="67"/>
      <c r="Z75" s="67"/>
      <c r="AA75" s="67"/>
      <c r="AB75" s="67"/>
      <c r="AC75" s="67"/>
      <c r="AD75" s="67"/>
      <c r="AE75" s="67"/>
      <c r="AF75" s="67"/>
      <c r="AG75" s="67"/>
      <c r="AH75" s="67"/>
      <c r="AI75" s="67"/>
      <c r="AJ75" s="67"/>
      <c r="AK75" s="32"/>
      <c r="AL75" s="13"/>
      <c r="BE75" s="76"/>
      <c r="BF75" s="76"/>
      <c r="BG75" s="76"/>
      <c r="BH75" s="76"/>
      <c r="BI75" s="76"/>
    </row>
    <row r="76" spans="1:61" ht="13.05" customHeight="1">
      <c r="A76" s="29"/>
      <c r="B76" s="301"/>
      <c r="C76" s="13"/>
      <c r="D76" s="13"/>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32"/>
      <c r="AL76" s="13"/>
      <c r="BE76" s="76"/>
      <c r="BF76" s="76"/>
      <c r="BG76" s="76"/>
      <c r="BH76" s="76"/>
      <c r="BI76" s="76"/>
    </row>
    <row r="77" spans="1:61" ht="13.05" customHeight="1">
      <c r="A77" s="29"/>
      <c r="B77" s="301"/>
      <c r="C77" s="13"/>
      <c r="D77" s="13"/>
      <c r="E77" s="67"/>
      <c r="F77" s="48" t="s">
        <v>59</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32"/>
      <c r="AL77" s="13"/>
      <c r="BE77" s="76"/>
      <c r="BF77" s="76"/>
      <c r="BG77" s="76"/>
      <c r="BH77" s="76"/>
      <c r="BI77" s="76"/>
    </row>
    <row r="78" spans="1:61" ht="13.05" customHeight="1">
      <c r="A78" s="29"/>
      <c r="B78" s="301"/>
      <c r="C78" s="13"/>
      <c r="D78" s="13"/>
      <c r="E78" s="67"/>
      <c r="F78" s="68" t="s">
        <v>60</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32"/>
      <c r="AL78" s="13"/>
      <c r="BE78" s="76"/>
      <c r="BF78" s="76"/>
      <c r="BG78" s="76"/>
      <c r="BH78" s="76"/>
      <c r="BI78" s="76"/>
    </row>
    <row r="79" spans="1:61" ht="13.05" customHeight="1">
      <c r="A79" s="29"/>
      <c r="B79" s="301"/>
      <c r="C79" s="13"/>
      <c r="D79" s="13"/>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32"/>
      <c r="AL79" s="13"/>
      <c r="BE79" s="76"/>
      <c r="BF79" s="76"/>
      <c r="BG79" s="76"/>
      <c r="BH79" s="76"/>
      <c r="BI79" s="76"/>
    </row>
    <row r="80" spans="1:61" ht="13.05" customHeight="1">
      <c r="A80" s="29"/>
      <c r="B80" s="301"/>
      <c r="C80" s="13"/>
      <c r="D80" s="13"/>
      <c r="E80" s="67"/>
      <c r="F80" s="67" t="s">
        <v>61</v>
      </c>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32"/>
      <c r="AL80" s="13"/>
      <c r="BE80" s="76"/>
      <c r="BF80" s="76"/>
      <c r="BG80" s="76"/>
      <c r="BH80" s="76"/>
      <c r="BI80" s="76"/>
    </row>
    <row r="81" spans="1:61" ht="13.05" customHeight="1">
      <c r="A81" s="29"/>
      <c r="B81" s="301"/>
      <c r="C81" s="13"/>
      <c r="D81" s="13"/>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32"/>
      <c r="AL81" s="13"/>
      <c r="BE81" s="76"/>
      <c r="BF81" s="76"/>
      <c r="BG81" s="76"/>
      <c r="BH81" s="76"/>
      <c r="BI81" s="76"/>
    </row>
    <row r="82" spans="1:61" ht="13.05" customHeight="1">
      <c r="A82" s="29"/>
      <c r="B82" s="301"/>
      <c r="C82" s="13"/>
      <c r="D82" s="13"/>
      <c r="E82" s="67"/>
      <c r="F82" s="67" t="s">
        <v>62</v>
      </c>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t="s">
        <v>63</v>
      </c>
      <c r="AH82" s="67"/>
      <c r="AI82" s="67"/>
      <c r="AJ82" s="67"/>
      <c r="AK82" s="32"/>
      <c r="AL82" s="13"/>
      <c r="BE82" s="76"/>
      <c r="BF82" s="76"/>
      <c r="BG82" s="76"/>
      <c r="BH82" s="76"/>
      <c r="BI82" s="76"/>
    </row>
    <row r="83" spans="1:61" ht="13.05" customHeight="1" thickBot="1">
      <c r="A83" s="29"/>
      <c r="B83" s="302"/>
      <c r="C83" s="7"/>
      <c r="D83" s="7"/>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8"/>
      <c r="AL83" s="13"/>
      <c r="BE83" s="76"/>
      <c r="BF83" s="76"/>
      <c r="BG83" s="76"/>
      <c r="BH83" s="76"/>
      <c r="BI83" s="76"/>
    </row>
    <row r="84" spans="1:61" ht="13.05" customHeight="1">
      <c r="A84" s="29"/>
      <c r="B84" s="64"/>
      <c r="C84" s="13"/>
      <c r="D84" s="13"/>
      <c r="E84" s="63"/>
      <c r="F84" s="63"/>
      <c r="G84" s="63"/>
      <c r="H84" s="63"/>
      <c r="I84" s="6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BE84" s="76"/>
      <c r="BF84" s="76"/>
      <c r="BG84" s="76"/>
      <c r="BH84" s="76"/>
      <c r="BI84" s="76"/>
    </row>
    <row r="85" spans="1:61" ht="13.05" customHeight="1">
      <c r="BE85" s="76"/>
      <c r="BF85" s="76"/>
      <c r="BG85" s="76"/>
      <c r="BH85" s="76"/>
      <c r="BI85" s="76"/>
    </row>
    <row r="86" spans="1:61" ht="13.05" customHeight="1">
      <c r="BE86" s="76"/>
      <c r="BF86" s="76"/>
      <c r="BG86" s="76"/>
      <c r="BH86" s="76"/>
      <c r="BI86" s="76"/>
    </row>
    <row r="87" spans="1:61" ht="13.05" customHeight="1">
      <c r="BE87" s="76"/>
      <c r="BF87" s="76"/>
      <c r="BG87" s="76"/>
      <c r="BH87" s="76"/>
      <c r="BI87" s="76"/>
    </row>
    <row r="88" spans="1:61" ht="13.05" customHeight="1">
      <c r="BE88" s="76"/>
      <c r="BF88" s="76"/>
      <c r="BG88" s="76"/>
      <c r="BH88" s="76"/>
      <c r="BI88" s="76"/>
    </row>
    <row r="89" spans="1:61" ht="13.05" customHeight="1">
      <c r="BE89" s="76"/>
      <c r="BF89" s="76"/>
      <c r="BG89" s="76"/>
      <c r="BH89" s="76"/>
      <c r="BI89" s="76"/>
    </row>
    <row r="90" spans="1:61" ht="13.05" customHeight="1">
      <c r="BE90" s="76"/>
      <c r="BF90" s="76"/>
      <c r="BG90" s="76"/>
      <c r="BH90" s="76"/>
      <c r="BI90" s="76"/>
    </row>
  </sheetData>
  <sheetProtection formatCells="0" selectLockedCells="1"/>
  <mergeCells count="208">
    <mergeCell ref="C67:F70"/>
    <mergeCell ref="AP68:AQ70"/>
    <mergeCell ref="Z60:AC62"/>
    <mergeCell ref="P57:Y59"/>
    <mergeCell ref="G51:L52"/>
    <mergeCell ref="C33:F36"/>
    <mergeCell ref="X26:Y27"/>
    <mergeCell ref="Z26:AC28"/>
    <mergeCell ref="C55:F59"/>
    <mergeCell ref="G40:O42"/>
    <mergeCell ref="P40:Y42"/>
    <mergeCell ref="N26:O27"/>
    <mergeCell ref="N60:O61"/>
    <mergeCell ref="P60:R61"/>
    <mergeCell ref="K60:M61"/>
    <mergeCell ref="C63:F66"/>
    <mergeCell ref="G63:H63"/>
    <mergeCell ref="I63:K63"/>
    <mergeCell ref="M63:P63"/>
    <mergeCell ref="C43:F45"/>
    <mergeCell ref="C14:F15"/>
    <mergeCell ref="G14:N15"/>
    <mergeCell ref="X60:Y61"/>
    <mergeCell ref="B72:B83"/>
    <mergeCell ref="M68:AK69"/>
    <mergeCell ref="AL68:AO70"/>
    <mergeCell ref="G67:L67"/>
    <mergeCell ref="N67:P67"/>
    <mergeCell ref="R67:T67"/>
    <mergeCell ref="G68:L69"/>
    <mergeCell ref="B55:B70"/>
    <mergeCell ref="G57:O59"/>
    <mergeCell ref="S60:T61"/>
    <mergeCell ref="AD60:AV62"/>
    <mergeCell ref="AV68:AX70"/>
    <mergeCell ref="AW60:BD60"/>
    <mergeCell ref="AW61:BA62"/>
    <mergeCell ref="BB62:BD62"/>
    <mergeCell ref="AT57:AV59"/>
    <mergeCell ref="AL55:AL56"/>
    <mergeCell ref="AM55:AN56"/>
    <mergeCell ref="AR68:AT70"/>
    <mergeCell ref="U60:W61"/>
    <mergeCell ref="C60:F62"/>
    <mergeCell ref="AZ68:BB70"/>
    <mergeCell ref="G70:AK70"/>
    <mergeCell ref="G56:O56"/>
    <mergeCell ref="P56:Y56"/>
    <mergeCell ref="AW55:BD56"/>
    <mergeCell ref="AD56:AE56"/>
    <mergeCell ref="AT55:AV56"/>
    <mergeCell ref="AP55:AQ56"/>
    <mergeCell ref="AR55:AR56"/>
    <mergeCell ref="AF56:AG56"/>
    <mergeCell ref="AH56:AI56"/>
    <mergeCell ref="I60:J61"/>
    <mergeCell ref="AJ55:AK56"/>
    <mergeCell ref="Z57:AC59"/>
    <mergeCell ref="AV51:AX53"/>
    <mergeCell ref="AZ51:BB53"/>
    <mergeCell ref="G53:AK53"/>
    <mergeCell ref="G46:H46"/>
    <mergeCell ref="I46:K46"/>
    <mergeCell ref="AW43:BD43"/>
    <mergeCell ref="AW44:BA45"/>
    <mergeCell ref="AW57:BD59"/>
    <mergeCell ref="AD58:AS58"/>
    <mergeCell ref="AD59:AS59"/>
    <mergeCell ref="AO55:AO56"/>
    <mergeCell ref="G55:I55"/>
    <mergeCell ref="J55:O55"/>
    <mergeCell ref="P55:Y55"/>
    <mergeCell ref="Z55:AC56"/>
    <mergeCell ref="AD43:AV45"/>
    <mergeCell ref="BB45:BD45"/>
    <mergeCell ref="S43:T44"/>
    <mergeCell ref="U43:W44"/>
    <mergeCell ref="I43:J44"/>
    <mergeCell ref="K43:M44"/>
    <mergeCell ref="M46:P46"/>
    <mergeCell ref="M51:AK52"/>
    <mergeCell ref="AW38:BD39"/>
    <mergeCell ref="G39:O39"/>
    <mergeCell ref="P39:Y39"/>
    <mergeCell ref="AD39:AE39"/>
    <mergeCell ref="AF39:AG39"/>
    <mergeCell ref="AH39:AI39"/>
    <mergeCell ref="AJ38:AK39"/>
    <mergeCell ref="AL38:AL39"/>
    <mergeCell ref="AM38:AN39"/>
    <mergeCell ref="AO38:AO39"/>
    <mergeCell ref="AW40:BD42"/>
    <mergeCell ref="AD41:AS41"/>
    <mergeCell ref="AD42:AS42"/>
    <mergeCell ref="B21:B36"/>
    <mergeCell ref="C21:F25"/>
    <mergeCell ref="G21:I21"/>
    <mergeCell ref="J21:O21"/>
    <mergeCell ref="P21:Y21"/>
    <mergeCell ref="C29:F32"/>
    <mergeCell ref="C26:F28"/>
    <mergeCell ref="M29:P29"/>
    <mergeCell ref="B38:B53"/>
    <mergeCell ref="C38:F42"/>
    <mergeCell ref="G38:I38"/>
    <mergeCell ref="J38:O38"/>
    <mergeCell ref="P38:Y38"/>
    <mergeCell ref="C46:F49"/>
    <mergeCell ref="C50:F53"/>
    <mergeCell ref="N43:O44"/>
    <mergeCell ref="P43:R44"/>
    <mergeCell ref="X43:Y44"/>
    <mergeCell ref="G50:L50"/>
    <mergeCell ref="N50:P50"/>
    <mergeCell ref="R50:T50"/>
    <mergeCell ref="Z21:AC22"/>
    <mergeCell ref="G36:AK36"/>
    <mergeCell ref="G29:H29"/>
    <mergeCell ref="M34:AK35"/>
    <mergeCell ref="G33:L33"/>
    <mergeCell ref="N33:P33"/>
    <mergeCell ref="R33:T33"/>
    <mergeCell ref="G23:O25"/>
    <mergeCell ref="P23:Y25"/>
    <mergeCell ref="AH22:AI22"/>
    <mergeCell ref="U26:W27"/>
    <mergeCell ref="K26:M27"/>
    <mergeCell ref="AW23:BD25"/>
    <mergeCell ref="AW21:BD22"/>
    <mergeCell ref="AL21:AL22"/>
    <mergeCell ref="I26:J27"/>
    <mergeCell ref="I29:K29"/>
    <mergeCell ref="P26:R27"/>
    <mergeCell ref="O13:AD15"/>
    <mergeCell ref="AE13:AG15"/>
    <mergeCell ref="G22:O22"/>
    <mergeCell ref="P22:Y22"/>
    <mergeCell ref="AD22:AE22"/>
    <mergeCell ref="S26:T27"/>
    <mergeCell ref="AL29:AQ32"/>
    <mergeCell ref="AT23:AV25"/>
    <mergeCell ref="AD24:AS24"/>
    <mergeCell ref="AD25:AS25"/>
    <mergeCell ref="AT21:AV22"/>
    <mergeCell ref="AJ21:AK22"/>
    <mergeCell ref="AD26:AV28"/>
    <mergeCell ref="AW26:BD26"/>
    <mergeCell ref="AW27:BA28"/>
    <mergeCell ref="BB28:BD28"/>
    <mergeCell ref="Z23:AC25"/>
    <mergeCell ref="AF22:AG22"/>
    <mergeCell ref="AO21:AO22"/>
    <mergeCell ref="AR21:AR22"/>
    <mergeCell ref="AM21:AN22"/>
    <mergeCell ref="AP21:AQ22"/>
    <mergeCell ref="AM13:AU13"/>
    <mergeCell ref="AV13:BD13"/>
    <mergeCell ref="AH14:AL15"/>
    <mergeCell ref="AM14:AU15"/>
    <mergeCell ref="AV14:BD15"/>
    <mergeCell ref="B2:Y2"/>
    <mergeCell ref="B4:Q10"/>
    <mergeCell ref="S4:AK6"/>
    <mergeCell ref="S7:AK8"/>
    <mergeCell ref="S9:AK10"/>
    <mergeCell ref="B12:B19"/>
    <mergeCell ref="C16:F19"/>
    <mergeCell ref="G16:H16"/>
    <mergeCell ref="I16:K16"/>
    <mergeCell ref="M16:O16"/>
    <mergeCell ref="G17:BD19"/>
    <mergeCell ref="AP4:AT4"/>
    <mergeCell ref="AU4:AY4"/>
    <mergeCell ref="AP6:AT10"/>
    <mergeCell ref="AU6:AY10"/>
    <mergeCell ref="AZ6:BD10"/>
    <mergeCell ref="AM12:AU12"/>
    <mergeCell ref="AV12:BD12"/>
    <mergeCell ref="AZ4:BD4"/>
    <mergeCell ref="O12:AG12"/>
    <mergeCell ref="AH12:AL12"/>
    <mergeCell ref="C12:N12"/>
    <mergeCell ref="C13:F13"/>
    <mergeCell ref="G13:N13"/>
    <mergeCell ref="AR30:BD32"/>
    <mergeCell ref="AL46:AQ49"/>
    <mergeCell ref="G47:AK49"/>
    <mergeCell ref="AR47:BD49"/>
    <mergeCell ref="AL63:AQ66"/>
    <mergeCell ref="G64:AK66"/>
    <mergeCell ref="AR64:BD66"/>
    <mergeCell ref="G34:L35"/>
    <mergeCell ref="AV34:AX36"/>
    <mergeCell ref="AZ34:BB36"/>
    <mergeCell ref="G30:AK32"/>
    <mergeCell ref="AL34:AO36"/>
    <mergeCell ref="AP34:AQ36"/>
    <mergeCell ref="AR34:AT36"/>
    <mergeCell ref="AT38:AV39"/>
    <mergeCell ref="AP38:AQ39"/>
    <mergeCell ref="AR38:AR39"/>
    <mergeCell ref="Z38:AC39"/>
    <mergeCell ref="AP51:AQ53"/>
    <mergeCell ref="AR51:AT53"/>
    <mergeCell ref="AL51:AO53"/>
    <mergeCell ref="Z40:AC42"/>
    <mergeCell ref="AT40:AV42"/>
    <mergeCell ref="Z43:AC45"/>
  </mergeCells>
  <phoneticPr fontId="3"/>
  <dataValidations count="1">
    <dataValidation type="whole" allowBlank="1" showInputMessage="1" showErrorMessage="1" error="半角数字で入力してください。" prompt="半角数字で入力してください。" sqref="C14" xr:uid="{00000000-0002-0000-0900-000000000000}">
      <formula1>10</formula1>
      <formula2>67</formula2>
    </dataValidation>
  </dataValidations>
  <hyperlinks>
    <hyperlink ref="B4:Q10" r:id="rId1" display="https://www.omron-kenpo.org/system/data/etc/5/5_1.pdf" xr:uid="{00000000-0004-0000-0900-000000000000}"/>
  </hyperlinks>
  <pageMargins left="0.55118110236220474" right="0.55118110236220474" top="0.55118110236220474" bottom="0.31496062992125984" header="0.27559055118110237" footer="0.19685039370078741"/>
  <pageSetup paperSize="9" scale="71" orientation="portrait" r:id="rId2"/>
  <headerFooter alignWithMargins="0">
    <oddHeader>&amp;L&amp;12（秘密）</oddHeader>
    <oddFooter>&amp;C&amp;12オムロン健康保険組合&amp;R&amp;12R6.12 改</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01" r:id="rId5" name="Option Button 1">
              <controlPr defaultSize="0" autoFill="0" autoLine="0" autoPict="0">
                <anchor moveWithCells="1">
                  <from>
                    <xdr:col>31</xdr:col>
                    <xdr:colOff>60960</xdr:colOff>
                    <xdr:row>19</xdr:row>
                    <xdr:rowOff>91440</xdr:rowOff>
                  </from>
                  <to>
                    <xdr:col>32</xdr:col>
                    <xdr:colOff>60960</xdr:colOff>
                    <xdr:row>21</xdr:row>
                    <xdr:rowOff>30480</xdr:rowOff>
                  </to>
                </anchor>
              </controlPr>
            </control>
          </mc:Choice>
        </mc:AlternateContent>
        <mc:AlternateContent xmlns:mc="http://schemas.openxmlformats.org/markup-compatibility/2006">
          <mc:Choice Requires="x14">
            <control shapeId="51202" r:id="rId6" name="Option Button 2">
              <controlPr defaultSize="0" autoFill="0" autoLine="0" autoPict="0">
                <anchor moveWithCells="1">
                  <from>
                    <xdr:col>33</xdr:col>
                    <xdr:colOff>60960</xdr:colOff>
                    <xdr:row>19</xdr:row>
                    <xdr:rowOff>91440</xdr:rowOff>
                  </from>
                  <to>
                    <xdr:col>34</xdr:col>
                    <xdr:colOff>60960</xdr:colOff>
                    <xdr:row>21</xdr:row>
                    <xdr:rowOff>30480</xdr:rowOff>
                  </to>
                </anchor>
              </controlPr>
            </control>
          </mc:Choice>
        </mc:AlternateContent>
        <mc:AlternateContent xmlns:mc="http://schemas.openxmlformats.org/markup-compatibility/2006">
          <mc:Choice Requires="x14">
            <control shapeId="51203" r:id="rId7" name="Option Button 3">
              <controlPr defaultSize="0" autoFill="0" autoLine="0" autoPict="0">
                <anchor moveWithCells="1">
                  <from>
                    <xdr:col>29</xdr:col>
                    <xdr:colOff>60960</xdr:colOff>
                    <xdr:row>19</xdr:row>
                    <xdr:rowOff>106680</xdr:rowOff>
                  </from>
                  <to>
                    <xdr:col>30</xdr:col>
                    <xdr:colOff>60960</xdr:colOff>
                    <xdr:row>21</xdr:row>
                    <xdr:rowOff>30480</xdr:rowOff>
                  </to>
                </anchor>
              </controlPr>
            </control>
          </mc:Choice>
        </mc:AlternateContent>
        <mc:AlternateContent xmlns:mc="http://schemas.openxmlformats.org/markup-compatibility/2006">
          <mc:Choice Requires="x14">
            <control shapeId="51204" r:id="rId8" name="Option Button 4">
              <controlPr defaultSize="0" autoFill="0" autoLine="0" autoPict="0">
                <anchor moveWithCells="1">
                  <from>
                    <xdr:col>48</xdr:col>
                    <xdr:colOff>76200</xdr:colOff>
                    <xdr:row>20</xdr:row>
                    <xdr:rowOff>22860</xdr:rowOff>
                  </from>
                  <to>
                    <xdr:col>50</xdr:col>
                    <xdr:colOff>22860</xdr:colOff>
                    <xdr:row>21</xdr:row>
                    <xdr:rowOff>91440</xdr:rowOff>
                  </to>
                </anchor>
              </controlPr>
            </control>
          </mc:Choice>
        </mc:AlternateContent>
        <mc:AlternateContent xmlns:mc="http://schemas.openxmlformats.org/markup-compatibility/2006">
          <mc:Choice Requires="x14">
            <control shapeId="51205" r:id="rId9" name="Option Button 5">
              <controlPr defaultSize="0" autoFill="0" autoLine="0" autoPict="0">
                <anchor moveWithCells="1">
                  <from>
                    <xdr:col>52</xdr:col>
                    <xdr:colOff>0</xdr:colOff>
                    <xdr:row>20</xdr:row>
                    <xdr:rowOff>22860</xdr:rowOff>
                  </from>
                  <to>
                    <xdr:col>53</xdr:col>
                    <xdr:colOff>38100</xdr:colOff>
                    <xdr:row>21</xdr:row>
                    <xdr:rowOff>68580</xdr:rowOff>
                  </to>
                </anchor>
              </controlPr>
            </control>
          </mc:Choice>
        </mc:AlternateContent>
        <mc:AlternateContent xmlns:mc="http://schemas.openxmlformats.org/markup-compatibility/2006">
          <mc:Choice Requires="x14">
            <control shapeId="51206" r:id="rId10" name="Option Button 6">
              <controlPr defaultSize="0" autoFill="0" autoLine="0" autoPict="0">
                <anchor moveWithCells="1">
                  <from>
                    <xdr:col>34</xdr:col>
                    <xdr:colOff>0</xdr:colOff>
                    <xdr:row>11</xdr:row>
                    <xdr:rowOff>129540</xdr:rowOff>
                  </from>
                  <to>
                    <xdr:col>35</xdr:col>
                    <xdr:colOff>15240</xdr:colOff>
                    <xdr:row>13</xdr:row>
                    <xdr:rowOff>68580</xdr:rowOff>
                  </to>
                </anchor>
              </controlPr>
            </control>
          </mc:Choice>
        </mc:AlternateContent>
        <mc:AlternateContent xmlns:mc="http://schemas.openxmlformats.org/markup-compatibility/2006">
          <mc:Choice Requires="x14">
            <control shapeId="51207" r:id="rId11" name="Option Button 7">
              <controlPr defaultSize="0" autoFill="0" autoLine="0" autoPict="0">
                <anchor moveWithCells="1">
                  <from>
                    <xdr:col>35</xdr:col>
                    <xdr:colOff>106680</xdr:colOff>
                    <xdr:row>11</xdr:row>
                    <xdr:rowOff>144780</xdr:rowOff>
                  </from>
                  <to>
                    <xdr:col>36</xdr:col>
                    <xdr:colOff>106680</xdr:colOff>
                    <xdr:row>13</xdr:row>
                    <xdr:rowOff>68580</xdr:rowOff>
                  </to>
                </anchor>
              </controlPr>
            </control>
          </mc:Choice>
        </mc:AlternateContent>
        <mc:AlternateContent xmlns:mc="http://schemas.openxmlformats.org/markup-compatibility/2006">
          <mc:Choice Requires="x14">
            <control shapeId="51208" r:id="rId12" name="Option Button 8">
              <controlPr defaultSize="0" autoFill="0" autoLine="0" autoPict="0">
                <anchor moveWithCells="1">
                  <from>
                    <xdr:col>21</xdr:col>
                    <xdr:colOff>60960</xdr:colOff>
                    <xdr:row>6</xdr:row>
                    <xdr:rowOff>68580</xdr:rowOff>
                  </from>
                  <to>
                    <xdr:col>22</xdr:col>
                    <xdr:colOff>60960</xdr:colOff>
                    <xdr:row>7</xdr:row>
                    <xdr:rowOff>129540</xdr:rowOff>
                  </to>
                </anchor>
              </controlPr>
            </control>
          </mc:Choice>
        </mc:AlternateContent>
        <mc:AlternateContent xmlns:mc="http://schemas.openxmlformats.org/markup-compatibility/2006">
          <mc:Choice Requires="x14">
            <control shapeId="51209" r:id="rId13" name="Option Button 9">
              <controlPr defaultSize="0" autoFill="0" autoLine="0" autoPict="0">
                <anchor moveWithCells="1">
                  <from>
                    <xdr:col>27</xdr:col>
                    <xdr:colOff>60960</xdr:colOff>
                    <xdr:row>6</xdr:row>
                    <xdr:rowOff>68580</xdr:rowOff>
                  </from>
                  <to>
                    <xdr:col>28</xdr:col>
                    <xdr:colOff>60960</xdr:colOff>
                    <xdr:row>7</xdr:row>
                    <xdr:rowOff>114300</xdr:rowOff>
                  </to>
                </anchor>
              </controlPr>
            </control>
          </mc:Choice>
        </mc:AlternateContent>
        <mc:AlternateContent xmlns:mc="http://schemas.openxmlformats.org/markup-compatibility/2006">
          <mc:Choice Requires="x14">
            <control shapeId="51210" r:id="rId14" name="Option Button 10">
              <controlPr defaultSize="0" autoFill="0" autoLine="0" autoPict="0">
                <anchor moveWithCells="1">
                  <from>
                    <xdr:col>48</xdr:col>
                    <xdr:colOff>68580</xdr:colOff>
                    <xdr:row>37</xdr:row>
                    <xdr:rowOff>22860</xdr:rowOff>
                  </from>
                  <to>
                    <xdr:col>50</xdr:col>
                    <xdr:colOff>22860</xdr:colOff>
                    <xdr:row>38</xdr:row>
                    <xdr:rowOff>91440</xdr:rowOff>
                  </to>
                </anchor>
              </controlPr>
            </control>
          </mc:Choice>
        </mc:AlternateContent>
        <mc:AlternateContent xmlns:mc="http://schemas.openxmlformats.org/markup-compatibility/2006">
          <mc:Choice Requires="x14">
            <control shapeId="51211" r:id="rId15" name="Option Button 11">
              <controlPr defaultSize="0" autoFill="0" autoLine="0" autoPict="0">
                <anchor moveWithCells="1">
                  <from>
                    <xdr:col>51</xdr:col>
                    <xdr:colOff>83820</xdr:colOff>
                    <xdr:row>37</xdr:row>
                    <xdr:rowOff>38100</xdr:rowOff>
                  </from>
                  <to>
                    <xdr:col>53</xdr:col>
                    <xdr:colOff>22860</xdr:colOff>
                    <xdr:row>38</xdr:row>
                    <xdr:rowOff>76200</xdr:rowOff>
                  </to>
                </anchor>
              </controlPr>
            </control>
          </mc:Choice>
        </mc:AlternateContent>
        <mc:AlternateContent xmlns:mc="http://schemas.openxmlformats.org/markup-compatibility/2006">
          <mc:Choice Requires="x14">
            <control shapeId="51212" r:id="rId16" name="Option Button 12">
              <controlPr defaultSize="0" autoFill="0" autoLine="0" autoPict="0">
                <anchor moveWithCells="1">
                  <from>
                    <xdr:col>48</xdr:col>
                    <xdr:colOff>68580</xdr:colOff>
                    <xdr:row>54</xdr:row>
                    <xdr:rowOff>22860</xdr:rowOff>
                  </from>
                  <to>
                    <xdr:col>50</xdr:col>
                    <xdr:colOff>22860</xdr:colOff>
                    <xdr:row>55</xdr:row>
                    <xdr:rowOff>91440</xdr:rowOff>
                  </to>
                </anchor>
              </controlPr>
            </control>
          </mc:Choice>
        </mc:AlternateContent>
        <mc:AlternateContent xmlns:mc="http://schemas.openxmlformats.org/markup-compatibility/2006">
          <mc:Choice Requires="x14">
            <control shapeId="51213" r:id="rId17" name="Option Button 13">
              <controlPr defaultSize="0" autoFill="0" autoLine="0" autoPict="0">
                <anchor moveWithCells="1">
                  <from>
                    <xdr:col>51</xdr:col>
                    <xdr:colOff>83820</xdr:colOff>
                    <xdr:row>54</xdr:row>
                    <xdr:rowOff>38100</xdr:rowOff>
                  </from>
                  <to>
                    <xdr:col>53</xdr:col>
                    <xdr:colOff>22860</xdr:colOff>
                    <xdr:row>55</xdr:row>
                    <xdr:rowOff>76200</xdr:rowOff>
                  </to>
                </anchor>
              </controlPr>
            </control>
          </mc:Choice>
        </mc:AlternateContent>
        <mc:AlternateContent xmlns:mc="http://schemas.openxmlformats.org/markup-compatibility/2006">
          <mc:Choice Requires="x14">
            <control shapeId="51214" r:id="rId18" name="Check Box 14">
              <controlPr defaultSize="0" autoFill="0" autoLine="0" autoPict="0">
                <anchor moveWithCells="1">
                  <from>
                    <xdr:col>6</xdr:col>
                    <xdr:colOff>15240</xdr:colOff>
                    <xdr:row>48</xdr:row>
                    <xdr:rowOff>167640</xdr:rowOff>
                  </from>
                  <to>
                    <xdr:col>7</xdr:col>
                    <xdr:colOff>45720</xdr:colOff>
                    <xdr:row>49</xdr:row>
                    <xdr:rowOff>190500</xdr:rowOff>
                  </to>
                </anchor>
              </controlPr>
            </control>
          </mc:Choice>
        </mc:AlternateContent>
        <mc:AlternateContent xmlns:mc="http://schemas.openxmlformats.org/markup-compatibility/2006">
          <mc:Choice Requires="x14">
            <control shapeId="51215" r:id="rId19" name="Check Box 15">
              <controlPr defaultSize="0" autoFill="0" autoLine="0" autoPict="0">
                <anchor moveWithCells="1">
                  <from>
                    <xdr:col>6</xdr:col>
                    <xdr:colOff>15240</xdr:colOff>
                    <xdr:row>65</xdr:row>
                    <xdr:rowOff>167640</xdr:rowOff>
                  </from>
                  <to>
                    <xdr:col>7</xdr:col>
                    <xdr:colOff>45720</xdr:colOff>
                    <xdr:row>66</xdr:row>
                    <xdr:rowOff>190500</xdr:rowOff>
                  </to>
                </anchor>
              </controlPr>
            </control>
          </mc:Choice>
        </mc:AlternateContent>
        <mc:AlternateContent xmlns:mc="http://schemas.openxmlformats.org/markup-compatibility/2006">
          <mc:Choice Requires="x14">
            <control shapeId="51216" r:id="rId20" name="Check Box 16">
              <controlPr defaultSize="0" autoFill="0" autoLine="0" autoPict="0">
                <anchor moveWithCells="1">
                  <from>
                    <xdr:col>6</xdr:col>
                    <xdr:colOff>15240</xdr:colOff>
                    <xdr:row>32</xdr:row>
                    <xdr:rowOff>15240</xdr:rowOff>
                  </from>
                  <to>
                    <xdr:col>7</xdr:col>
                    <xdr:colOff>45720</xdr:colOff>
                    <xdr:row>33</xdr:row>
                    <xdr:rowOff>0</xdr:rowOff>
                  </to>
                </anchor>
              </controlPr>
            </control>
          </mc:Choice>
        </mc:AlternateContent>
        <mc:AlternateContent xmlns:mc="http://schemas.openxmlformats.org/markup-compatibility/2006">
          <mc:Choice Requires="x14">
            <control shapeId="51217" r:id="rId21" name="Option Button 17">
              <controlPr defaultSize="0" autoFill="0" autoLine="0" autoPict="0">
                <anchor moveWithCells="1">
                  <from>
                    <xdr:col>31</xdr:col>
                    <xdr:colOff>60960</xdr:colOff>
                    <xdr:row>36</xdr:row>
                    <xdr:rowOff>60960</xdr:rowOff>
                  </from>
                  <to>
                    <xdr:col>32</xdr:col>
                    <xdr:colOff>60960</xdr:colOff>
                    <xdr:row>38</xdr:row>
                    <xdr:rowOff>45720</xdr:rowOff>
                  </to>
                </anchor>
              </controlPr>
            </control>
          </mc:Choice>
        </mc:AlternateContent>
        <mc:AlternateContent xmlns:mc="http://schemas.openxmlformats.org/markup-compatibility/2006">
          <mc:Choice Requires="x14">
            <control shapeId="51218" r:id="rId22" name="Option Button 18">
              <controlPr defaultSize="0" autoFill="0" autoLine="0" autoPict="0">
                <anchor moveWithCells="1">
                  <from>
                    <xdr:col>33</xdr:col>
                    <xdr:colOff>60960</xdr:colOff>
                    <xdr:row>36</xdr:row>
                    <xdr:rowOff>83820</xdr:rowOff>
                  </from>
                  <to>
                    <xdr:col>34</xdr:col>
                    <xdr:colOff>60960</xdr:colOff>
                    <xdr:row>38</xdr:row>
                    <xdr:rowOff>38100</xdr:rowOff>
                  </to>
                </anchor>
              </controlPr>
            </control>
          </mc:Choice>
        </mc:AlternateContent>
        <mc:AlternateContent xmlns:mc="http://schemas.openxmlformats.org/markup-compatibility/2006">
          <mc:Choice Requires="x14">
            <control shapeId="51219" r:id="rId23" name="Option Button 19">
              <controlPr defaultSize="0" autoFill="0" autoLine="0" autoPict="0">
                <anchor moveWithCells="1">
                  <from>
                    <xdr:col>29</xdr:col>
                    <xdr:colOff>60960</xdr:colOff>
                    <xdr:row>36</xdr:row>
                    <xdr:rowOff>83820</xdr:rowOff>
                  </from>
                  <to>
                    <xdr:col>30</xdr:col>
                    <xdr:colOff>60960</xdr:colOff>
                    <xdr:row>38</xdr:row>
                    <xdr:rowOff>38100</xdr:rowOff>
                  </to>
                </anchor>
              </controlPr>
            </control>
          </mc:Choice>
        </mc:AlternateContent>
        <mc:AlternateContent xmlns:mc="http://schemas.openxmlformats.org/markup-compatibility/2006">
          <mc:Choice Requires="x14">
            <control shapeId="51220" r:id="rId24" name="Option Button 20">
              <controlPr defaultSize="0" autoFill="0" autoLine="0" autoPict="0">
                <anchor moveWithCells="1">
                  <from>
                    <xdr:col>31</xdr:col>
                    <xdr:colOff>60960</xdr:colOff>
                    <xdr:row>53</xdr:row>
                    <xdr:rowOff>68580</xdr:rowOff>
                  </from>
                  <to>
                    <xdr:col>32</xdr:col>
                    <xdr:colOff>60960</xdr:colOff>
                    <xdr:row>55</xdr:row>
                    <xdr:rowOff>45720</xdr:rowOff>
                  </to>
                </anchor>
              </controlPr>
            </control>
          </mc:Choice>
        </mc:AlternateContent>
        <mc:AlternateContent xmlns:mc="http://schemas.openxmlformats.org/markup-compatibility/2006">
          <mc:Choice Requires="x14">
            <control shapeId="51221" r:id="rId25" name="Option Button 21">
              <controlPr defaultSize="0" autoFill="0" autoLine="0" autoPict="0">
                <anchor moveWithCells="1">
                  <from>
                    <xdr:col>33</xdr:col>
                    <xdr:colOff>60960</xdr:colOff>
                    <xdr:row>53</xdr:row>
                    <xdr:rowOff>91440</xdr:rowOff>
                  </from>
                  <to>
                    <xdr:col>34</xdr:col>
                    <xdr:colOff>60960</xdr:colOff>
                    <xdr:row>55</xdr:row>
                    <xdr:rowOff>38100</xdr:rowOff>
                  </to>
                </anchor>
              </controlPr>
            </control>
          </mc:Choice>
        </mc:AlternateContent>
        <mc:AlternateContent xmlns:mc="http://schemas.openxmlformats.org/markup-compatibility/2006">
          <mc:Choice Requires="x14">
            <control shapeId="51222" r:id="rId26" name="Option Button 22">
              <controlPr defaultSize="0" autoFill="0" autoLine="0" autoPict="0">
                <anchor moveWithCells="1">
                  <from>
                    <xdr:col>29</xdr:col>
                    <xdr:colOff>60960</xdr:colOff>
                    <xdr:row>53</xdr:row>
                    <xdr:rowOff>91440</xdr:rowOff>
                  </from>
                  <to>
                    <xdr:col>30</xdr:col>
                    <xdr:colOff>60960</xdr:colOff>
                    <xdr:row>55</xdr:row>
                    <xdr:rowOff>38100</xdr:rowOff>
                  </to>
                </anchor>
              </controlPr>
            </control>
          </mc:Choice>
        </mc:AlternateContent>
        <mc:AlternateContent xmlns:mc="http://schemas.openxmlformats.org/markup-compatibility/2006">
          <mc:Choice Requires="x14">
            <control shapeId="51223" r:id="rId27" name="Group Box 23">
              <controlPr defaultSize="0" autoFill="0" autoPict="0">
                <anchor moveWithCells="1">
                  <from>
                    <xdr:col>20</xdr:col>
                    <xdr:colOff>15240</xdr:colOff>
                    <xdr:row>5</xdr:row>
                    <xdr:rowOff>53340</xdr:rowOff>
                  </from>
                  <to>
                    <xdr:col>34</xdr:col>
                    <xdr:colOff>106680</xdr:colOff>
                    <xdr:row>8</xdr:row>
                    <xdr:rowOff>83820</xdr:rowOff>
                  </to>
                </anchor>
              </controlPr>
            </control>
          </mc:Choice>
        </mc:AlternateContent>
        <mc:AlternateContent xmlns:mc="http://schemas.openxmlformats.org/markup-compatibility/2006">
          <mc:Choice Requires="x14">
            <control shapeId="51224" r:id="rId28" name="Group Box 24">
              <controlPr defaultSize="0" autoFill="0" autoPict="0">
                <anchor moveWithCells="1">
                  <from>
                    <xdr:col>32</xdr:col>
                    <xdr:colOff>60960</xdr:colOff>
                    <xdr:row>11</xdr:row>
                    <xdr:rowOff>68580</xdr:rowOff>
                  </from>
                  <to>
                    <xdr:col>39</xdr:col>
                    <xdr:colOff>53340</xdr:colOff>
                    <xdr:row>14</xdr:row>
                    <xdr:rowOff>30480</xdr:rowOff>
                  </to>
                </anchor>
              </controlPr>
            </control>
          </mc:Choice>
        </mc:AlternateContent>
        <mc:AlternateContent xmlns:mc="http://schemas.openxmlformats.org/markup-compatibility/2006">
          <mc:Choice Requires="x14">
            <control shapeId="51225" r:id="rId29" name="Group Box 25">
              <controlPr defaultSize="0" autoFill="0" autoPict="0">
                <anchor moveWithCells="1">
                  <from>
                    <xdr:col>28</xdr:col>
                    <xdr:colOff>30480</xdr:colOff>
                    <xdr:row>19</xdr:row>
                    <xdr:rowOff>45720</xdr:rowOff>
                  </from>
                  <to>
                    <xdr:col>35</xdr:col>
                    <xdr:colOff>45720</xdr:colOff>
                    <xdr:row>22</xdr:row>
                    <xdr:rowOff>30480</xdr:rowOff>
                  </to>
                </anchor>
              </controlPr>
            </control>
          </mc:Choice>
        </mc:AlternateContent>
        <mc:AlternateContent xmlns:mc="http://schemas.openxmlformats.org/markup-compatibility/2006">
          <mc:Choice Requires="x14">
            <control shapeId="51226" r:id="rId30" name="Group Box 26">
              <controlPr defaultSize="0" autoFill="0" autoPict="0">
                <anchor moveWithCells="1">
                  <from>
                    <xdr:col>47</xdr:col>
                    <xdr:colOff>22860</xdr:colOff>
                    <xdr:row>19</xdr:row>
                    <xdr:rowOff>68580</xdr:rowOff>
                  </from>
                  <to>
                    <xdr:col>55</xdr:col>
                    <xdr:colOff>68580</xdr:colOff>
                    <xdr:row>22</xdr:row>
                    <xdr:rowOff>45720</xdr:rowOff>
                  </to>
                </anchor>
              </controlPr>
            </control>
          </mc:Choice>
        </mc:AlternateContent>
        <mc:AlternateContent xmlns:mc="http://schemas.openxmlformats.org/markup-compatibility/2006">
          <mc:Choice Requires="x14">
            <control shapeId="51227" r:id="rId31" name="Group Box 27">
              <controlPr defaultSize="0" autoFill="0" autoPict="0">
                <anchor moveWithCells="1">
                  <from>
                    <xdr:col>47</xdr:col>
                    <xdr:colOff>22860</xdr:colOff>
                    <xdr:row>36</xdr:row>
                    <xdr:rowOff>30480</xdr:rowOff>
                  </from>
                  <to>
                    <xdr:col>55</xdr:col>
                    <xdr:colOff>68580</xdr:colOff>
                    <xdr:row>39</xdr:row>
                    <xdr:rowOff>38100</xdr:rowOff>
                  </to>
                </anchor>
              </controlPr>
            </control>
          </mc:Choice>
        </mc:AlternateContent>
        <mc:AlternateContent xmlns:mc="http://schemas.openxmlformats.org/markup-compatibility/2006">
          <mc:Choice Requires="x14">
            <control shapeId="51228" r:id="rId32" name="Group Box 28">
              <controlPr defaultSize="0" autoFill="0" autoPict="0">
                <anchor moveWithCells="1">
                  <from>
                    <xdr:col>47</xdr:col>
                    <xdr:colOff>0</xdr:colOff>
                    <xdr:row>53</xdr:row>
                    <xdr:rowOff>30480</xdr:rowOff>
                  </from>
                  <to>
                    <xdr:col>55</xdr:col>
                    <xdr:colOff>53340</xdr:colOff>
                    <xdr:row>56</xdr:row>
                    <xdr:rowOff>68580</xdr:rowOff>
                  </to>
                </anchor>
              </controlPr>
            </control>
          </mc:Choice>
        </mc:AlternateContent>
        <mc:AlternateContent xmlns:mc="http://schemas.openxmlformats.org/markup-compatibility/2006">
          <mc:Choice Requires="x14">
            <control shapeId="51229" r:id="rId33" name="Group Box 29">
              <controlPr defaultSize="0" autoFill="0" autoPict="0">
                <anchor moveWithCells="1">
                  <from>
                    <xdr:col>28</xdr:col>
                    <xdr:colOff>60960</xdr:colOff>
                    <xdr:row>36</xdr:row>
                    <xdr:rowOff>38100</xdr:rowOff>
                  </from>
                  <to>
                    <xdr:col>35</xdr:col>
                    <xdr:colOff>91440</xdr:colOff>
                    <xdr:row>39</xdr:row>
                    <xdr:rowOff>45720</xdr:rowOff>
                  </to>
                </anchor>
              </controlPr>
            </control>
          </mc:Choice>
        </mc:AlternateContent>
        <mc:AlternateContent xmlns:mc="http://schemas.openxmlformats.org/markup-compatibility/2006">
          <mc:Choice Requires="x14">
            <control shapeId="51230" r:id="rId34" name="Group Box 30">
              <controlPr defaultSize="0" autoFill="0" autoPict="0">
                <anchor moveWithCells="1">
                  <from>
                    <xdr:col>28</xdr:col>
                    <xdr:colOff>60960</xdr:colOff>
                    <xdr:row>53</xdr:row>
                    <xdr:rowOff>30480</xdr:rowOff>
                  </from>
                  <to>
                    <xdr:col>35</xdr:col>
                    <xdr:colOff>60960</xdr:colOff>
                    <xdr:row>56</xdr:row>
                    <xdr:rowOff>38100</xdr:rowOff>
                  </to>
                </anchor>
              </controlPr>
            </control>
          </mc:Choice>
        </mc:AlternateContent>
        <mc:AlternateContent xmlns:mc="http://schemas.openxmlformats.org/markup-compatibility/2006">
          <mc:Choice Requires="x14">
            <control shapeId="78157" r:id="rId35" name="Check Box 2381">
              <controlPr defaultSize="0" autoFill="0" autoLine="0" autoPict="0">
                <anchor moveWithCells="1">
                  <from>
                    <xdr:col>43</xdr:col>
                    <xdr:colOff>38100</xdr:colOff>
                    <xdr:row>45</xdr:row>
                    <xdr:rowOff>30480</xdr:rowOff>
                  </from>
                  <to>
                    <xdr:col>45</xdr:col>
                    <xdr:colOff>0</xdr:colOff>
                    <xdr:row>46</xdr:row>
                    <xdr:rowOff>15240</xdr:rowOff>
                  </to>
                </anchor>
              </controlPr>
            </control>
          </mc:Choice>
        </mc:AlternateContent>
        <mc:AlternateContent xmlns:mc="http://schemas.openxmlformats.org/markup-compatibility/2006">
          <mc:Choice Requires="x14">
            <control shapeId="78158" r:id="rId36" name="Check Box 2382">
              <controlPr defaultSize="0" autoFill="0" autoLine="0" autoPict="0">
                <anchor moveWithCells="1">
                  <from>
                    <xdr:col>43</xdr:col>
                    <xdr:colOff>38100</xdr:colOff>
                    <xdr:row>62</xdr:row>
                    <xdr:rowOff>30480</xdr:rowOff>
                  </from>
                  <to>
                    <xdr:col>45</xdr:col>
                    <xdr:colOff>0</xdr:colOff>
                    <xdr:row>63</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24"/>
  <sheetViews>
    <sheetView zoomScale="120" zoomScaleNormal="120" workbookViewId="0">
      <selection activeCell="G5" sqref="G5"/>
    </sheetView>
  </sheetViews>
  <sheetFormatPr defaultRowHeight="13.2"/>
  <cols>
    <col min="1" max="1" width="15.44140625" customWidth="1"/>
    <col min="5" max="5" width="7.77734375" customWidth="1"/>
    <col min="6" max="6" width="6" customWidth="1"/>
  </cols>
  <sheetData>
    <row r="2" spans="1:6">
      <c r="A2" s="44" t="s">
        <v>68</v>
      </c>
      <c r="E2" s="550" t="s">
        <v>68</v>
      </c>
      <c r="F2" s="550"/>
    </row>
    <row r="3" spans="1:6">
      <c r="A3" s="45" t="s">
        <v>225</v>
      </c>
      <c r="E3" s="94" t="s">
        <v>247</v>
      </c>
      <c r="F3" s="94">
        <v>11</v>
      </c>
    </row>
    <row r="4" spans="1:6">
      <c r="A4" s="45" t="s">
        <v>226</v>
      </c>
      <c r="E4" s="94" t="s">
        <v>248</v>
      </c>
      <c r="F4" s="94">
        <v>12</v>
      </c>
    </row>
    <row r="5" spans="1:6">
      <c r="A5" s="45" t="s">
        <v>227</v>
      </c>
      <c r="E5" s="94" t="s">
        <v>249</v>
      </c>
      <c r="F5" s="94">
        <v>51</v>
      </c>
    </row>
    <row r="6" spans="1:6">
      <c r="A6" s="45" t="s">
        <v>228</v>
      </c>
      <c r="E6" s="94" t="s">
        <v>250</v>
      </c>
      <c r="F6" s="94">
        <v>52</v>
      </c>
    </row>
    <row r="7" spans="1:6">
      <c r="A7" s="45" t="s">
        <v>229</v>
      </c>
      <c r="E7" s="94" t="s">
        <v>251</v>
      </c>
      <c r="F7" s="94">
        <v>61</v>
      </c>
    </row>
    <row r="8" spans="1:6">
      <c r="A8" s="45" t="s">
        <v>230</v>
      </c>
      <c r="E8" s="94" t="s">
        <v>252</v>
      </c>
      <c r="F8" s="94">
        <v>62</v>
      </c>
    </row>
    <row r="9" spans="1:6">
      <c r="A9" s="45" t="s">
        <v>231</v>
      </c>
      <c r="E9" s="94" t="s">
        <v>253</v>
      </c>
      <c r="F9" s="94">
        <v>21</v>
      </c>
    </row>
    <row r="10" spans="1:6">
      <c r="A10" s="45" t="s">
        <v>232</v>
      </c>
      <c r="E10" s="94" t="s">
        <v>254</v>
      </c>
      <c r="F10" s="94">
        <v>22</v>
      </c>
    </row>
    <row r="11" spans="1:6">
      <c r="A11" s="45" t="s">
        <v>233</v>
      </c>
      <c r="E11" s="94" t="s">
        <v>255</v>
      </c>
      <c r="F11" s="94">
        <v>23</v>
      </c>
    </row>
    <row r="12" spans="1:6">
      <c r="A12" s="45" t="s">
        <v>234</v>
      </c>
      <c r="E12" s="94" t="s">
        <v>256</v>
      </c>
      <c r="F12" s="94">
        <v>31</v>
      </c>
    </row>
    <row r="13" spans="1:6">
      <c r="A13" s="45" t="s">
        <v>235</v>
      </c>
      <c r="E13" s="94" t="s">
        <v>257</v>
      </c>
      <c r="F13" s="94">
        <v>32</v>
      </c>
    </row>
    <row r="14" spans="1:6">
      <c r="A14" s="45" t="s">
        <v>236</v>
      </c>
      <c r="E14" s="94" t="s">
        <v>258</v>
      </c>
      <c r="F14" s="94">
        <v>33</v>
      </c>
    </row>
    <row r="15" spans="1:6">
      <c r="A15" s="45" t="s">
        <v>237</v>
      </c>
      <c r="E15" s="94" t="s">
        <v>259</v>
      </c>
      <c r="F15" s="94">
        <v>71</v>
      </c>
    </row>
    <row r="16" spans="1:6">
      <c r="A16" s="45" t="s">
        <v>238</v>
      </c>
      <c r="E16" s="94" t="s">
        <v>260</v>
      </c>
      <c r="F16" s="94">
        <v>72</v>
      </c>
    </row>
    <row r="17" spans="1:6">
      <c r="A17" s="45" t="s">
        <v>239</v>
      </c>
      <c r="E17" s="94" t="s">
        <v>261</v>
      </c>
      <c r="F17" s="94">
        <v>81</v>
      </c>
    </row>
    <row r="18" spans="1:6">
      <c r="A18" s="45" t="s">
        <v>240</v>
      </c>
      <c r="E18" s="94" t="s">
        <v>262</v>
      </c>
      <c r="F18" s="94">
        <v>82</v>
      </c>
    </row>
    <row r="19" spans="1:6">
      <c r="A19" s="45" t="s">
        <v>241</v>
      </c>
      <c r="E19" s="94" t="s">
        <v>263</v>
      </c>
      <c r="F19" s="94">
        <v>55</v>
      </c>
    </row>
    <row r="20" spans="1:6">
      <c r="A20" s="45" t="s">
        <v>242</v>
      </c>
      <c r="E20" s="94" t="s">
        <v>264</v>
      </c>
      <c r="F20" s="94">
        <v>56</v>
      </c>
    </row>
    <row r="21" spans="1:6">
      <c r="A21" s="45" t="s">
        <v>243</v>
      </c>
      <c r="E21" s="94" t="s">
        <v>265</v>
      </c>
      <c r="F21" s="94">
        <v>53</v>
      </c>
    </row>
    <row r="22" spans="1:6">
      <c r="A22" s="45" t="s">
        <v>244</v>
      </c>
      <c r="E22" s="94" t="s">
        <v>266</v>
      </c>
      <c r="F22" s="94">
        <v>54</v>
      </c>
    </row>
    <row r="23" spans="1:6">
      <c r="A23" s="45" t="s">
        <v>245</v>
      </c>
      <c r="E23" s="94" t="s">
        <v>267</v>
      </c>
      <c r="F23" s="94">
        <v>28</v>
      </c>
    </row>
    <row r="24" spans="1:6">
      <c r="A24" s="45" t="s">
        <v>246</v>
      </c>
      <c r="E24" s="94" t="s">
        <v>268</v>
      </c>
      <c r="F24" s="94">
        <v>38</v>
      </c>
    </row>
  </sheetData>
  <mergeCells count="1">
    <mergeCell ref="E2:F2"/>
  </mergeCells>
  <phoneticPr fontId="3"/>
  <pageMargins left="0.55118110236220474" right="0.55118110236220474" top="0.55118110236220474" bottom="0.31496062992125984" header="0.27559055118110237" footer="0.19685039370078741"/>
  <pageSetup paperSize="9" scale="71" orientation="portrait" blackAndWhite="1" r:id="rId1"/>
  <headerFooter alignWithMargins="0">
    <oddHeader>&amp;L&amp;12（秘密）</oddHeader>
    <oddFooter>&amp;C&amp;12オムロン健康保険組合&amp;R&amp;12R6.12 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8"/>
  <sheetViews>
    <sheetView workbookViewId="0">
      <pane xSplit="2" ySplit="1" topLeftCell="C2" activePane="bottomRight" state="frozen"/>
      <selection pane="topRight" activeCell="C1" sqref="C1"/>
      <selection pane="bottomLeft" activeCell="A2" sqref="A2"/>
      <selection pane="bottomRight" activeCell="O5" sqref="O5"/>
    </sheetView>
  </sheetViews>
  <sheetFormatPr defaultRowHeight="13.2"/>
  <cols>
    <col min="1" max="1" width="11.33203125" style="56" customWidth="1"/>
    <col min="2" max="2" width="21.77734375" customWidth="1"/>
    <col min="3" max="3" width="9.88671875" style="56" customWidth="1"/>
    <col min="4" max="4" width="49.77734375" customWidth="1"/>
    <col min="5" max="5" width="66" customWidth="1"/>
    <col min="6" max="6" width="34.44140625" bestFit="1" customWidth="1"/>
    <col min="7" max="7" width="15.109375" bestFit="1" customWidth="1"/>
    <col min="8" max="8" width="24.6640625" bestFit="1" customWidth="1"/>
    <col min="10" max="10" width="24.5546875" customWidth="1"/>
    <col min="11" max="11" width="39.6640625" customWidth="1"/>
    <col min="12" max="12" width="34.5546875" bestFit="1" customWidth="1"/>
    <col min="13" max="13" width="30.77734375" bestFit="1" customWidth="1"/>
    <col min="14" max="14" width="34.5546875" bestFit="1" customWidth="1"/>
    <col min="15" max="15" width="27.6640625" customWidth="1"/>
  </cols>
  <sheetData>
    <row r="1" spans="1:15">
      <c r="A1" s="122" t="s">
        <v>328</v>
      </c>
      <c r="B1" s="113" t="s">
        <v>116</v>
      </c>
      <c r="C1" s="124" t="s">
        <v>117</v>
      </c>
      <c r="D1" s="113" t="s">
        <v>118</v>
      </c>
      <c r="E1" s="113" t="s">
        <v>119</v>
      </c>
      <c r="F1" s="113" t="s">
        <v>120</v>
      </c>
      <c r="G1" s="113" t="s">
        <v>121</v>
      </c>
      <c r="H1" s="97" t="s">
        <v>276</v>
      </c>
      <c r="J1" s="113"/>
      <c r="K1" s="113" t="s">
        <v>386</v>
      </c>
      <c r="L1" s="113" t="s">
        <v>387</v>
      </c>
      <c r="M1" s="113" t="s">
        <v>388</v>
      </c>
      <c r="N1" s="113" t="s">
        <v>389</v>
      </c>
      <c r="O1" s="113" t="s">
        <v>390</v>
      </c>
    </row>
    <row r="2" spans="1:15">
      <c r="A2" s="123" t="s">
        <v>351</v>
      </c>
      <c r="B2" s="91" t="s">
        <v>329</v>
      </c>
      <c r="C2" s="123" t="s">
        <v>122</v>
      </c>
      <c r="D2" s="91" t="s">
        <v>123</v>
      </c>
      <c r="E2" s="91" t="s">
        <v>124</v>
      </c>
      <c r="F2" s="91" t="s">
        <v>125</v>
      </c>
      <c r="G2" s="91" t="s">
        <v>126</v>
      </c>
      <c r="H2" s="106" t="s">
        <v>400</v>
      </c>
      <c r="J2" s="91" t="s">
        <v>400</v>
      </c>
      <c r="K2" s="91" t="s">
        <v>401</v>
      </c>
      <c r="L2" s="91" t="s">
        <v>394</v>
      </c>
      <c r="M2" s="91" t="s">
        <v>392</v>
      </c>
      <c r="N2" s="91" t="s">
        <v>393</v>
      </c>
      <c r="O2" s="91" t="s">
        <v>402</v>
      </c>
    </row>
    <row r="3" spans="1:15">
      <c r="A3" s="123" t="s">
        <v>352</v>
      </c>
      <c r="B3" s="91" t="s">
        <v>330</v>
      </c>
      <c r="C3" s="123" t="s">
        <v>127</v>
      </c>
      <c r="D3" s="91" t="s">
        <v>128</v>
      </c>
      <c r="E3" s="91" t="s">
        <v>129</v>
      </c>
      <c r="F3" s="91" t="s">
        <v>130</v>
      </c>
      <c r="G3" s="91" t="s">
        <v>131</v>
      </c>
      <c r="H3" s="106" t="s">
        <v>400</v>
      </c>
      <c r="J3" s="91" t="s">
        <v>391</v>
      </c>
      <c r="K3" s="91"/>
      <c r="L3" s="91" t="s">
        <v>395</v>
      </c>
      <c r="M3" s="91"/>
      <c r="N3" s="91"/>
      <c r="O3" s="91"/>
    </row>
    <row r="4" spans="1:15">
      <c r="A4" s="123" t="s">
        <v>353</v>
      </c>
      <c r="B4" s="91" t="s">
        <v>331</v>
      </c>
      <c r="C4" s="123" t="s">
        <v>132</v>
      </c>
      <c r="D4" s="91" t="s">
        <v>133</v>
      </c>
      <c r="E4" s="91" t="s">
        <v>134</v>
      </c>
      <c r="F4" s="91" t="s">
        <v>274</v>
      </c>
      <c r="G4" s="91" t="s">
        <v>135</v>
      </c>
      <c r="H4" s="106" t="s">
        <v>400</v>
      </c>
      <c r="J4" s="91" t="s">
        <v>430</v>
      </c>
      <c r="K4" s="91" t="s">
        <v>430</v>
      </c>
      <c r="L4" s="91" t="s">
        <v>430</v>
      </c>
      <c r="M4" s="91" t="s">
        <v>430</v>
      </c>
      <c r="N4" s="91" t="s">
        <v>430</v>
      </c>
      <c r="O4" s="91" t="s">
        <v>430</v>
      </c>
    </row>
    <row r="5" spans="1:15">
      <c r="A5" s="123" t="s">
        <v>354</v>
      </c>
      <c r="B5" s="91" t="s">
        <v>332</v>
      </c>
      <c r="C5" s="123" t="s">
        <v>136</v>
      </c>
      <c r="D5" s="91" t="s">
        <v>137</v>
      </c>
      <c r="E5" s="91" t="s">
        <v>138</v>
      </c>
      <c r="F5" s="91" t="s">
        <v>318</v>
      </c>
      <c r="G5" s="91" t="s">
        <v>139</v>
      </c>
      <c r="H5" s="106" t="s">
        <v>400</v>
      </c>
      <c r="J5" s="91" t="s">
        <v>378</v>
      </c>
      <c r="K5" s="91"/>
      <c r="L5" s="91" t="s">
        <v>396</v>
      </c>
      <c r="M5" s="91" t="s">
        <v>392</v>
      </c>
      <c r="N5" s="91" t="s">
        <v>379</v>
      </c>
      <c r="O5" s="91"/>
    </row>
    <row r="6" spans="1:15">
      <c r="A6" s="123" t="s">
        <v>355</v>
      </c>
      <c r="B6" s="91" t="s">
        <v>333</v>
      </c>
      <c r="C6" s="123" t="s">
        <v>140</v>
      </c>
      <c r="D6" s="91" t="s">
        <v>141</v>
      </c>
      <c r="E6" s="91" t="s">
        <v>142</v>
      </c>
      <c r="F6" s="91" t="s">
        <v>319</v>
      </c>
      <c r="G6" s="91" t="s">
        <v>143</v>
      </c>
      <c r="H6" s="91" t="s">
        <v>391</v>
      </c>
    </row>
    <row r="7" spans="1:15">
      <c r="A7" s="123" t="s">
        <v>356</v>
      </c>
      <c r="B7" s="91" t="s">
        <v>334</v>
      </c>
      <c r="C7" s="123" t="s">
        <v>144</v>
      </c>
      <c r="D7" s="91" t="s">
        <v>145</v>
      </c>
      <c r="E7" s="91" t="s">
        <v>146</v>
      </c>
      <c r="F7" s="91" t="s">
        <v>275</v>
      </c>
      <c r="G7" s="91" t="s">
        <v>147</v>
      </c>
      <c r="H7" s="106" t="s">
        <v>400</v>
      </c>
    </row>
    <row r="8" spans="1:15">
      <c r="A8" s="123" t="s">
        <v>357</v>
      </c>
      <c r="B8" s="91" t="s">
        <v>335</v>
      </c>
      <c r="C8" s="123" t="s">
        <v>148</v>
      </c>
      <c r="D8" s="91" t="s">
        <v>149</v>
      </c>
      <c r="E8" s="91" t="s">
        <v>150</v>
      </c>
      <c r="F8" s="91" t="s">
        <v>151</v>
      </c>
      <c r="G8" s="91" t="s">
        <v>152</v>
      </c>
      <c r="H8" s="106" t="s">
        <v>400</v>
      </c>
    </row>
    <row r="9" spans="1:15">
      <c r="A9" s="123" t="s">
        <v>358</v>
      </c>
      <c r="B9" s="91" t="s">
        <v>426</v>
      </c>
      <c r="C9" s="123" t="s">
        <v>153</v>
      </c>
      <c r="D9" s="91" t="s">
        <v>427</v>
      </c>
      <c r="E9" s="91" t="s">
        <v>150</v>
      </c>
      <c r="F9" s="91" t="s">
        <v>428</v>
      </c>
      <c r="G9" s="91" t="s">
        <v>154</v>
      </c>
      <c r="H9" s="106" t="s">
        <v>400</v>
      </c>
    </row>
    <row r="10" spans="1:15">
      <c r="A10" s="123" t="s">
        <v>359</v>
      </c>
      <c r="B10" s="91" t="s">
        <v>336</v>
      </c>
      <c r="C10" s="123" t="s">
        <v>155</v>
      </c>
      <c r="D10" s="91" t="s">
        <v>156</v>
      </c>
      <c r="E10" s="91" t="s">
        <v>142</v>
      </c>
      <c r="F10" s="91" t="s">
        <v>327</v>
      </c>
      <c r="G10" s="91" t="s">
        <v>157</v>
      </c>
      <c r="H10" s="106" t="s">
        <v>400</v>
      </c>
    </row>
    <row r="11" spans="1:15">
      <c r="A11" s="123" t="s">
        <v>360</v>
      </c>
      <c r="B11" s="91" t="s">
        <v>337</v>
      </c>
      <c r="C11" s="123" t="s">
        <v>158</v>
      </c>
      <c r="D11" s="91" t="s">
        <v>159</v>
      </c>
      <c r="E11" s="91" t="s">
        <v>160</v>
      </c>
      <c r="F11" s="91" t="s">
        <v>320</v>
      </c>
      <c r="G11" s="91" t="s">
        <v>161</v>
      </c>
      <c r="H11" s="91" t="s">
        <v>391</v>
      </c>
    </row>
    <row r="12" spans="1:15">
      <c r="A12" s="123" t="s">
        <v>361</v>
      </c>
      <c r="B12" s="91" t="s">
        <v>338</v>
      </c>
      <c r="C12" s="123" t="s">
        <v>162</v>
      </c>
      <c r="D12" s="91" t="s">
        <v>163</v>
      </c>
      <c r="E12" s="91" t="s">
        <v>164</v>
      </c>
      <c r="F12" s="91" t="s">
        <v>321</v>
      </c>
      <c r="G12" s="91" t="s">
        <v>165</v>
      </c>
      <c r="H12" s="91" t="s">
        <v>391</v>
      </c>
    </row>
    <row r="13" spans="1:15">
      <c r="A13" s="123" t="s">
        <v>362</v>
      </c>
      <c r="B13" s="91" t="s">
        <v>339</v>
      </c>
      <c r="C13" s="123" t="s">
        <v>166</v>
      </c>
      <c r="D13" s="91" t="s">
        <v>167</v>
      </c>
      <c r="E13" s="91" t="s">
        <v>168</v>
      </c>
      <c r="F13" s="91" t="s">
        <v>169</v>
      </c>
      <c r="G13" s="91" t="s">
        <v>170</v>
      </c>
      <c r="H13" s="91" t="s">
        <v>391</v>
      </c>
    </row>
    <row r="14" spans="1:15">
      <c r="A14" s="123" t="s">
        <v>363</v>
      </c>
      <c r="B14" s="91" t="s">
        <v>340</v>
      </c>
      <c r="C14" s="123" t="s">
        <v>171</v>
      </c>
      <c r="D14" s="91" t="s">
        <v>172</v>
      </c>
      <c r="E14" s="91" t="s">
        <v>173</v>
      </c>
      <c r="F14" s="91" t="s">
        <v>174</v>
      </c>
      <c r="G14" s="91" t="s">
        <v>175</v>
      </c>
      <c r="H14" s="91" t="s">
        <v>391</v>
      </c>
    </row>
    <row r="15" spans="1:15">
      <c r="A15" s="123" t="s">
        <v>364</v>
      </c>
      <c r="B15" s="91" t="s">
        <v>341</v>
      </c>
      <c r="C15" s="123" t="s">
        <v>176</v>
      </c>
      <c r="D15" s="91" t="s">
        <v>177</v>
      </c>
      <c r="E15" s="91" t="s">
        <v>178</v>
      </c>
      <c r="F15" s="91" t="s">
        <v>322</v>
      </c>
      <c r="G15" s="91" t="s">
        <v>179</v>
      </c>
      <c r="H15" s="91" t="s">
        <v>391</v>
      </c>
    </row>
    <row r="16" spans="1:15">
      <c r="A16" s="123" t="s">
        <v>365</v>
      </c>
      <c r="B16" s="91" t="s">
        <v>342</v>
      </c>
      <c r="C16" s="123" t="s">
        <v>180</v>
      </c>
      <c r="D16" s="91" t="s">
        <v>181</v>
      </c>
      <c r="E16" s="91" t="s">
        <v>182</v>
      </c>
      <c r="F16" s="91" t="s">
        <v>323</v>
      </c>
      <c r="G16" s="91" t="s">
        <v>183</v>
      </c>
      <c r="H16" s="91" t="s">
        <v>391</v>
      </c>
    </row>
    <row r="17" spans="1:8">
      <c r="A17" s="123" t="s">
        <v>366</v>
      </c>
      <c r="B17" s="91" t="s">
        <v>343</v>
      </c>
      <c r="C17" s="123" t="s">
        <v>184</v>
      </c>
      <c r="D17" s="91" t="s">
        <v>185</v>
      </c>
      <c r="E17" s="91" t="s">
        <v>186</v>
      </c>
      <c r="F17" s="91" t="s">
        <v>399</v>
      </c>
      <c r="G17" s="91" t="s">
        <v>187</v>
      </c>
      <c r="H17" s="91" t="s">
        <v>391</v>
      </c>
    </row>
    <row r="18" spans="1:8">
      <c r="A18" s="123" t="s">
        <v>367</v>
      </c>
      <c r="B18" s="91" t="s">
        <v>344</v>
      </c>
      <c r="C18" s="123" t="s">
        <v>188</v>
      </c>
      <c r="D18" s="91" t="s">
        <v>189</v>
      </c>
      <c r="E18" s="91" t="s">
        <v>190</v>
      </c>
      <c r="F18" s="91" t="s">
        <v>191</v>
      </c>
      <c r="G18" s="91" t="s">
        <v>192</v>
      </c>
      <c r="H18" s="91" t="s">
        <v>391</v>
      </c>
    </row>
    <row r="19" spans="1:8">
      <c r="A19" s="123" t="s">
        <v>368</v>
      </c>
      <c r="B19" s="91" t="s">
        <v>345</v>
      </c>
      <c r="C19" s="123" t="s">
        <v>193</v>
      </c>
      <c r="D19" s="91" t="s">
        <v>194</v>
      </c>
      <c r="E19" s="91" t="s">
        <v>195</v>
      </c>
      <c r="F19" s="91" t="s">
        <v>196</v>
      </c>
      <c r="G19" s="91" t="s">
        <v>197</v>
      </c>
      <c r="H19" s="106" t="s">
        <v>400</v>
      </c>
    </row>
    <row r="20" spans="1:8">
      <c r="A20" s="123" t="s">
        <v>369</v>
      </c>
      <c r="B20" s="91" t="s">
        <v>346</v>
      </c>
      <c r="C20" s="123" t="s">
        <v>198</v>
      </c>
      <c r="D20" s="91" t="s">
        <v>199</v>
      </c>
      <c r="E20" s="91" t="s">
        <v>142</v>
      </c>
      <c r="F20" s="91" t="s">
        <v>324</v>
      </c>
      <c r="G20" s="91" t="s">
        <v>200</v>
      </c>
      <c r="H20" s="91" t="s">
        <v>391</v>
      </c>
    </row>
    <row r="21" spans="1:8">
      <c r="A21" s="123" t="s">
        <v>370</v>
      </c>
      <c r="B21" s="91" t="s">
        <v>347</v>
      </c>
      <c r="C21" s="123" t="s">
        <v>201</v>
      </c>
      <c r="D21" s="91" t="s">
        <v>202</v>
      </c>
      <c r="E21" s="91" t="s">
        <v>203</v>
      </c>
      <c r="F21" s="91" t="s">
        <v>325</v>
      </c>
      <c r="G21" s="91" t="s">
        <v>204</v>
      </c>
      <c r="H21" s="91" t="s">
        <v>391</v>
      </c>
    </row>
    <row r="22" spans="1:8">
      <c r="A22" s="123" t="s">
        <v>371</v>
      </c>
      <c r="B22" s="91" t="s">
        <v>348</v>
      </c>
      <c r="C22" s="123" t="s">
        <v>205</v>
      </c>
      <c r="D22" s="91" t="s">
        <v>206</v>
      </c>
      <c r="E22" s="91" t="s">
        <v>207</v>
      </c>
      <c r="F22" s="91" t="s">
        <v>208</v>
      </c>
      <c r="G22" s="91" t="s">
        <v>209</v>
      </c>
      <c r="H22" s="91" t="s">
        <v>391</v>
      </c>
    </row>
    <row r="23" spans="1:8">
      <c r="A23" s="123" t="s">
        <v>372</v>
      </c>
      <c r="B23" s="91" t="s">
        <v>349</v>
      </c>
      <c r="C23" s="123" t="s">
        <v>210</v>
      </c>
      <c r="D23" s="91" t="s">
        <v>211</v>
      </c>
      <c r="E23" s="91" t="s">
        <v>212</v>
      </c>
      <c r="F23" s="91" t="s">
        <v>326</v>
      </c>
      <c r="G23" s="91" t="s">
        <v>213</v>
      </c>
      <c r="H23" s="91" t="s">
        <v>391</v>
      </c>
    </row>
    <row r="24" spans="1:8">
      <c r="A24" s="123" t="s">
        <v>373</v>
      </c>
      <c r="B24" s="91" t="s">
        <v>350</v>
      </c>
      <c r="C24" s="123" t="s">
        <v>214</v>
      </c>
      <c r="D24" s="91" t="s">
        <v>215</v>
      </c>
      <c r="E24" s="91" t="s">
        <v>173</v>
      </c>
      <c r="F24" s="91" t="s">
        <v>216</v>
      </c>
      <c r="G24" s="91" t="s">
        <v>217</v>
      </c>
      <c r="H24" s="106" t="s">
        <v>400</v>
      </c>
    </row>
    <row r="25" spans="1:8">
      <c r="A25" s="123"/>
      <c r="B25" s="91" t="s">
        <v>374</v>
      </c>
      <c r="C25" s="123" t="s">
        <v>375</v>
      </c>
      <c r="D25" s="91" t="s">
        <v>383</v>
      </c>
      <c r="E25" s="91" t="s">
        <v>384</v>
      </c>
      <c r="F25" s="91" t="s">
        <v>385</v>
      </c>
      <c r="G25" s="91" t="s">
        <v>397</v>
      </c>
      <c r="H25" s="91" t="s">
        <v>391</v>
      </c>
    </row>
    <row r="26" spans="1:8">
      <c r="A26" s="123"/>
      <c r="B26" s="125" t="s">
        <v>381</v>
      </c>
      <c r="C26" s="123" t="s">
        <v>376</v>
      </c>
      <c r="D26" s="91" t="s">
        <v>380</v>
      </c>
      <c r="E26" s="91" t="s">
        <v>380</v>
      </c>
      <c r="F26" s="91" t="s">
        <v>380</v>
      </c>
      <c r="G26" s="91" t="s">
        <v>380</v>
      </c>
      <c r="H26" s="91" t="s">
        <v>379</v>
      </c>
    </row>
    <row r="27" spans="1:8">
      <c r="A27" s="123"/>
      <c r="B27" s="125" t="s">
        <v>382</v>
      </c>
      <c r="C27" s="123" t="s">
        <v>377</v>
      </c>
      <c r="D27" s="91"/>
      <c r="E27" s="91"/>
      <c r="F27" s="91"/>
      <c r="G27" s="91"/>
      <c r="H27" s="91" t="s">
        <v>379</v>
      </c>
    </row>
    <row r="28" spans="1:8">
      <c r="A28" s="123"/>
      <c r="B28" s="125" t="s">
        <v>430</v>
      </c>
      <c r="C28" s="123" t="s">
        <v>430</v>
      </c>
      <c r="D28" s="91" t="s">
        <v>380</v>
      </c>
      <c r="E28" s="91" t="s">
        <v>380</v>
      </c>
      <c r="F28" s="91" t="s">
        <v>380</v>
      </c>
      <c r="G28" s="91" t="s">
        <v>380</v>
      </c>
      <c r="H28" s="91" t="s">
        <v>430</v>
      </c>
    </row>
  </sheetData>
  <autoFilter ref="B1:G1" xr:uid="{00000000-0009-0000-0000-00000B000000}"/>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workbookViewId="0">
      <selection activeCell="B18" sqref="B18"/>
    </sheetView>
  </sheetViews>
  <sheetFormatPr defaultRowHeight="13.2"/>
  <cols>
    <col min="1" max="1" width="5.77734375" bestFit="1" customWidth="1"/>
    <col min="2" max="2" width="38.77734375" bestFit="1" customWidth="1"/>
    <col min="3" max="3" width="33.88671875" bestFit="1" customWidth="1"/>
  </cols>
  <sheetData>
    <row r="1" spans="1:3">
      <c r="A1" s="91"/>
      <c r="B1" s="91" t="s">
        <v>280</v>
      </c>
      <c r="C1" s="91" t="s">
        <v>313</v>
      </c>
    </row>
    <row r="2" spans="1:3">
      <c r="A2" s="106" t="s">
        <v>281</v>
      </c>
      <c r="B2" s="106" t="s">
        <v>282</v>
      </c>
      <c r="C2" s="91" t="s">
        <v>283</v>
      </c>
    </row>
    <row r="3" spans="1:3">
      <c r="A3" s="106" t="s">
        <v>281</v>
      </c>
      <c r="B3" s="106" t="s">
        <v>284</v>
      </c>
      <c r="C3" s="107" t="s">
        <v>285</v>
      </c>
    </row>
    <row r="4" spans="1:3">
      <c r="A4" s="106" t="s">
        <v>281</v>
      </c>
      <c r="B4" s="106" t="s">
        <v>286</v>
      </c>
      <c r="C4" s="91" t="s">
        <v>312</v>
      </c>
    </row>
    <row r="5" spans="1:3">
      <c r="A5" s="106" t="s">
        <v>281</v>
      </c>
      <c r="B5" s="106" t="s">
        <v>287</v>
      </c>
      <c r="C5" s="107" t="s">
        <v>285</v>
      </c>
    </row>
    <row r="6" spans="1:3">
      <c r="A6" s="106" t="s">
        <v>281</v>
      </c>
      <c r="B6" s="106" t="s">
        <v>288</v>
      </c>
      <c r="C6" s="107" t="s">
        <v>285</v>
      </c>
    </row>
    <row r="7" spans="1:3">
      <c r="A7" s="106" t="s">
        <v>281</v>
      </c>
      <c r="B7" s="106" t="s">
        <v>289</v>
      </c>
      <c r="C7" s="91" t="s">
        <v>290</v>
      </c>
    </row>
    <row r="8" spans="1:3">
      <c r="A8" s="106" t="s">
        <v>281</v>
      </c>
      <c r="B8" s="106" t="s">
        <v>291</v>
      </c>
      <c r="C8" s="91" t="s">
        <v>292</v>
      </c>
    </row>
    <row r="9" spans="1:3">
      <c r="A9" s="106" t="s">
        <v>281</v>
      </c>
      <c r="B9" s="106" t="s">
        <v>293</v>
      </c>
      <c r="C9" s="91" t="s">
        <v>294</v>
      </c>
    </row>
    <row r="10" spans="1:3">
      <c r="A10" s="106" t="s">
        <v>281</v>
      </c>
      <c r="B10" s="106" t="s">
        <v>295</v>
      </c>
      <c r="C10" s="107" t="s">
        <v>285</v>
      </c>
    </row>
    <row r="11" spans="1:3">
      <c r="A11" s="108" t="s">
        <v>296</v>
      </c>
      <c r="B11" s="108" t="s">
        <v>297</v>
      </c>
      <c r="C11" s="91" t="s">
        <v>298</v>
      </c>
    </row>
    <row r="12" spans="1:3">
      <c r="A12" s="108" t="s">
        <v>296</v>
      </c>
      <c r="B12" s="108" t="s">
        <v>299</v>
      </c>
      <c r="C12" s="91" t="s">
        <v>300</v>
      </c>
    </row>
    <row r="13" spans="1:3">
      <c r="A13" s="108" t="s">
        <v>296</v>
      </c>
      <c r="B13" s="108" t="s">
        <v>301</v>
      </c>
      <c r="C13" s="91" t="s">
        <v>302</v>
      </c>
    </row>
    <row r="14" spans="1:3">
      <c r="A14" s="108" t="s">
        <v>296</v>
      </c>
      <c r="B14" s="108" t="s">
        <v>303</v>
      </c>
      <c r="C14" s="91" t="s">
        <v>304</v>
      </c>
    </row>
    <row r="15" spans="1:3">
      <c r="A15" s="108" t="s">
        <v>296</v>
      </c>
      <c r="B15" s="108" t="s">
        <v>305</v>
      </c>
      <c r="C15" s="107" t="s">
        <v>285</v>
      </c>
    </row>
    <row r="16" spans="1:3">
      <c r="A16" s="108" t="s">
        <v>296</v>
      </c>
      <c r="B16" s="108" t="s">
        <v>306</v>
      </c>
      <c r="C16" s="91" t="s">
        <v>307</v>
      </c>
    </row>
    <row r="17" spans="1:3">
      <c r="A17" s="108" t="s">
        <v>296</v>
      </c>
      <c r="B17" s="108" t="s">
        <v>308</v>
      </c>
      <c r="C17" s="107" t="s">
        <v>285</v>
      </c>
    </row>
    <row r="18" spans="1:3">
      <c r="A18" s="108" t="s">
        <v>296</v>
      </c>
      <c r="B18" s="108" t="s">
        <v>309</v>
      </c>
      <c r="C18" s="107" t="s">
        <v>285</v>
      </c>
    </row>
    <row r="19" spans="1:3">
      <c r="A19" s="108" t="s">
        <v>296</v>
      </c>
      <c r="B19" s="108" t="s">
        <v>310</v>
      </c>
      <c r="C19" s="107" t="s">
        <v>285</v>
      </c>
    </row>
    <row r="20" spans="1:3">
      <c r="A20" s="91"/>
      <c r="B20" s="91" t="s">
        <v>311</v>
      </c>
      <c r="C20" s="91" t="s">
        <v>45</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AB232B363D2F41A2B44295458D5818" ma:contentTypeVersion="16" ma:contentTypeDescription="新しいドキュメントを作成します。" ma:contentTypeScope="" ma:versionID="fab2a3a1a78dea77f6c216582dfffc8b">
  <xsd:schema xmlns:xsd="http://www.w3.org/2001/XMLSchema" xmlns:xs="http://www.w3.org/2001/XMLSchema" xmlns:p="http://schemas.microsoft.com/office/2006/metadata/properties" xmlns:ns2="0513c35b-abb3-42b8-bf1f-a1435ab1d5d9" xmlns:ns3="1c304845-6c02-46b2-b9cc-ab2660f906fe" targetNamespace="http://schemas.microsoft.com/office/2006/metadata/properties" ma:root="true" ma:fieldsID="13dd8cabb4afff20c0d2059fbf8d5de3" ns2:_="" ns3:_="">
    <xsd:import namespace="0513c35b-abb3-42b8-bf1f-a1435ab1d5d9"/>
    <xsd:import namespace="1c304845-6c02-46b2-b9cc-ab2660f906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3c35b-abb3-42b8-bf1f-a1435ab1d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62c6d836-dd8d-446e-8d93-4fa6ea0242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304845-6c02-46b2-b9cc-ab2660f906f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f3642426-78e4-4d9a-ac9a-80aab085d116}" ma:internalName="TaxCatchAll" ma:showField="CatchAllData" ma:web="1c304845-6c02-46b2-b9cc-ab2660f906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c304845-6c02-46b2-b9cc-ab2660f906fe"/>
    <lcf76f155ced4ddcb4097134ff3c332f xmlns="0513c35b-abb3-42b8-bf1f-a1435ab1d5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FA713E-477C-48B9-9E9A-23AB4B57E68E}">
  <ds:schemaRefs>
    <ds:schemaRef ds:uri="http://schemas.microsoft.com/sharepoint/v3/contenttype/forms"/>
  </ds:schemaRefs>
</ds:datastoreItem>
</file>

<file path=customXml/itemProps2.xml><?xml version="1.0" encoding="utf-8"?>
<ds:datastoreItem xmlns:ds="http://schemas.openxmlformats.org/officeDocument/2006/customXml" ds:itemID="{F118EA70-8A87-45C9-8B57-4650D404B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3c35b-abb3-42b8-bf1f-a1435ab1d5d9"/>
    <ds:schemaRef ds:uri="1c304845-6c02-46b2-b9cc-ab2660f90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787503-7798-4C10-97D2-BABC91E9E1B1}">
  <ds:schemaRefs>
    <ds:schemaRef ds:uri="1c304845-6c02-46b2-b9cc-ab2660f906fe"/>
    <ds:schemaRef ds:uri="http://www.w3.org/XML/1998/namespace"/>
    <ds:schemaRef ds:uri="http://schemas.microsoft.com/office/infopath/2007/PartnerControl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0513c35b-abb3-42b8-bf1f-a1435ab1d5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健康保険被保険者(異動)届</vt:lpstr>
      <vt:lpstr>裏面【別紙】</vt:lpstr>
      <vt:lpstr>記入例①</vt:lpstr>
      <vt:lpstr>記入例②</vt:lpstr>
      <vt:lpstr>記入例③</vt:lpstr>
      <vt:lpstr>記入例④</vt:lpstr>
      <vt:lpstr>記入例⑤</vt:lpstr>
      <vt:lpstr>記入例⑥</vt:lpstr>
      <vt:lpstr>記入例⑦</vt:lpstr>
      <vt:lpstr>記入例⑧</vt:lpstr>
      <vt:lpstr>続柄コード</vt:lpstr>
      <vt:lpstr>事業所情報</vt:lpstr>
      <vt:lpstr>認定・削除理由</vt:lpstr>
      <vt:lpstr>記入例①!Print_Area</vt:lpstr>
      <vt:lpstr>記入例②!Print_Area</vt:lpstr>
      <vt:lpstr>記入例③!Print_Area</vt:lpstr>
      <vt:lpstr>記入例④!Print_Area</vt:lpstr>
      <vt:lpstr>記入例⑤!Print_Area</vt:lpstr>
      <vt:lpstr>記入例⑥!Print_Area</vt:lpstr>
      <vt:lpstr>記入例⑦!Print_Area</vt:lpstr>
      <vt:lpstr>記入例⑧!Print_Area</vt:lpstr>
      <vt:lpstr>'健康保険被保険者(異動)届'!Print_Area</vt:lpstr>
      <vt:lpstr>裏面【別紙】!Print_Area</vt:lpstr>
      <vt:lpstr>続柄コード</vt:lpstr>
    </vt:vector>
  </TitlesOfParts>
  <Manager/>
  <Company>オムロン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ito</dc:creator>
  <cp:keywords/>
  <dc:description/>
  <cp:lastModifiedBy>Makio Yasui / OC-HQ HEALTH INSURANCE SOC</cp:lastModifiedBy>
  <cp:revision/>
  <cp:lastPrinted>2025-10-06T07:02:44Z</cp:lastPrinted>
  <dcterms:created xsi:type="dcterms:W3CDTF">2017-06-19T08:07:23Z</dcterms:created>
  <dcterms:modified xsi:type="dcterms:W3CDTF">2025-10-15T08:19:11Z</dcterms:modified>
  <cp:category/>
  <cp:contentStatus/>
</cp:coreProperties>
</file>